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firstSheet="3" activeTab="1"/>
  </bookViews>
  <sheets>
    <sheet name="女士450" sheetId="1" r:id="rId1"/>
    <sheet name="女士550" sheetId="2" r:id="rId2"/>
    <sheet name="男士450" sheetId="3" r:id="rId3"/>
    <sheet name="男士550" sheetId="4" r:id="rId4"/>
    <sheet name="心脑血管项目" sheetId="6" r:id="rId5"/>
    <sheet name="肠胃项目" sheetId="7" r:id="rId6"/>
    <sheet name="肿瘤标志物全项筛查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<sst xmlns="http://schemas.openxmlformats.org/spreadsheetml/2006/main" count="514" uniqueCount="144">
  <si>
    <t>女士450元套餐一（原价632）</t>
  </si>
  <si>
    <t>项目分类</t>
  </si>
  <si>
    <t>项目名称</t>
  </si>
  <si>
    <t>内容意义</t>
  </si>
  <si>
    <t>原价</t>
  </si>
  <si>
    <t>临床项目</t>
  </si>
  <si>
    <t>一般测量</t>
  </si>
  <si>
    <t>身高、体重、血压、体重指数</t>
  </si>
  <si>
    <t>免费</t>
  </si>
  <si>
    <t>内科</t>
  </si>
  <si>
    <t>测量血压、心肺听诊、肝脾触诊等</t>
  </si>
  <si>
    <t>外科</t>
  </si>
  <si>
    <t>四肢、浅表淋巴结、甲状腺等</t>
  </si>
  <si>
    <t>耳鼻咽喉科</t>
  </si>
  <si>
    <t>鼻部、咽部、外耳道检查等</t>
  </si>
  <si>
    <t>口腔科</t>
  </si>
  <si>
    <t>检查牙齿、牙周、牙龈、口腔黏膜等</t>
  </si>
  <si>
    <t>眼科</t>
  </si>
  <si>
    <t>了解视力、辩色力等</t>
  </si>
  <si>
    <t>实验室检查</t>
  </si>
  <si>
    <t>血糖</t>
  </si>
  <si>
    <t>了解空腹血糖高低，筛查有无糖尿病</t>
  </si>
  <si>
    <t>血脂四项</t>
  </si>
  <si>
    <t>检测血脂、胆固醇及高低密度脂蛋白浓度</t>
  </si>
  <si>
    <t>血常规</t>
  </si>
  <si>
    <t>筛查感染性疾病，血液病等</t>
  </si>
  <si>
    <t>肾功三项</t>
  </si>
  <si>
    <t>用于诊断肾脏疾病</t>
  </si>
  <si>
    <t>肝功十项</t>
  </si>
  <si>
    <t>用于诊断肝胆疾病</t>
  </si>
  <si>
    <t>尿常规</t>
  </si>
  <si>
    <t>检查尿液比重及成分，筛查泌尿系统相关疾病等</t>
  </si>
  <si>
    <t>糖化血红蛋白</t>
  </si>
  <si>
    <t>了解2-3个月内血糖平均水平</t>
  </si>
  <si>
    <t>仪器检查</t>
  </si>
  <si>
    <t>心电图</t>
  </si>
  <si>
    <t>诊断心肌梗塞、心律失常，辅助诊断心肌缺血等</t>
  </si>
  <si>
    <t>甲状腺彩超</t>
  </si>
  <si>
    <t>了解甲状腺的大小、形态及有无结节、肿瘤等</t>
  </si>
  <si>
    <t>双乳彩超</t>
  </si>
  <si>
    <t>了解乳腺有无增生、钙化、结节、肿瘤等疾病</t>
  </si>
  <si>
    <t>子宫附件彩超</t>
  </si>
  <si>
    <t>了解子宫、附件的大小及有无肿瘤等</t>
  </si>
  <si>
    <t>肝胆胰脾双肾彩超</t>
  </si>
  <si>
    <t>了解肝胆胰脾双肾大小形态及有无占位性病变等</t>
  </si>
  <si>
    <r>
      <rPr>
        <sz val="10"/>
        <color theme="1"/>
        <rFont val="Microsoft YaHei"/>
        <charset val="134"/>
      </rPr>
      <t xml:space="preserve">胸部正侧位/颈椎正侧位/腰椎正侧位  </t>
    </r>
    <r>
      <rPr>
        <b/>
        <sz val="10"/>
        <color theme="1"/>
        <rFont val="Microsoft YaHei"/>
        <charset val="134"/>
      </rPr>
      <t>（三选一）</t>
    </r>
  </si>
  <si>
    <r>
      <rPr>
        <sz val="10"/>
        <color theme="1"/>
        <rFont val="Microsoft YaHei"/>
        <charset val="134"/>
      </rPr>
      <t>胸部/颈椎/腰椎正侧位</t>
    </r>
    <r>
      <rPr>
        <b/>
        <sz val="10"/>
        <color theme="1"/>
        <rFont val="Microsoft YaHei"/>
        <charset val="134"/>
      </rPr>
      <t>(三选其一）</t>
    </r>
  </si>
  <si>
    <t>采血费及一次性用品</t>
  </si>
  <si>
    <t>一次性用品</t>
  </si>
  <si>
    <t>女士450元套餐二（原价629.5）</t>
  </si>
  <si>
    <t>妇科检查</t>
  </si>
  <si>
    <t>外阴、阴道、宫颈、子宫、附件内诊</t>
  </si>
  <si>
    <t>血沉</t>
  </si>
  <si>
    <t>对判断是否存在感染、风湿免疫性疾病、肿瘤性疾病等有重要意义</t>
  </si>
  <si>
    <t>白带常规八联检
（已婚女士）</t>
  </si>
  <si>
    <t>了解有无阴道炎症及其分型</t>
  </si>
  <si>
    <t>女士550元套餐一（原价744,5元）</t>
  </si>
  <si>
    <t>肝功四项</t>
  </si>
  <si>
    <t>平扫＋薄层CT      （双肺）</t>
  </si>
  <si>
    <t>肺癌、肺结节早期筛查，同时了解有无肺炎、肺气肿、肺大泡、胸膜炎及纵膈等病变</t>
  </si>
  <si>
    <t>女士550元套餐二（原价733.2元）</t>
  </si>
  <si>
    <t>人乳头瘤病毒
（HPV，已婚女士）</t>
  </si>
  <si>
    <t>对防治早期宫颈癌有重要参考意义</t>
  </si>
  <si>
    <t>男士450元套餐一（原价630.1）</t>
  </si>
  <si>
    <t>双侧输尿管、膀胱、前列腺彩超</t>
  </si>
  <si>
    <t>双侧输尿管、膀胱、前列腺的大小及有无肿瘤等</t>
  </si>
  <si>
    <t>颈部动脉血管彩超</t>
  </si>
  <si>
    <t>了解颈部血管壁情况以及是否有斑块形成</t>
  </si>
  <si>
    <t>经颅多普勒</t>
  </si>
  <si>
    <t>了解脑部供血情况</t>
  </si>
  <si>
    <t>男士450元套餐二（原价639.5）</t>
  </si>
  <si>
    <t>男士550元套餐一（原价761.6）</t>
  </si>
  <si>
    <t>甲胎蛋白</t>
  </si>
  <si>
    <t>原发性肝筛肿瘤标记物</t>
  </si>
  <si>
    <t>癌胚抗原</t>
  </si>
  <si>
    <t>肺、消化系统和乳腺等肿瘤标记物</t>
  </si>
  <si>
    <t>总前列腺抗原PSA</t>
  </si>
  <si>
    <t>前列腺癌肿瘤标记物</t>
  </si>
  <si>
    <t>平扫＋薄层CT  （双肺）</t>
  </si>
  <si>
    <t>男士550元套餐二（原价764）</t>
  </si>
  <si>
    <t>同型半胱氨酸</t>
  </si>
  <si>
    <t>动脉血管粥样硬化危险因素</t>
  </si>
  <si>
    <t>心脑血管体检项目</t>
  </si>
  <si>
    <r>
      <rPr>
        <b/>
        <sz val="10"/>
        <color theme="1"/>
        <rFont val="Microsoft YaHei"/>
        <charset val="134"/>
      </rPr>
      <t xml:space="preserve">体检时间：早上7：00（空腹） </t>
    </r>
    <r>
      <rPr>
        <b/>
        <sz val="10"/>
        <color rgb="FFFF0000"/>
        <rFont val="Microsoft YaHei"/>
        <charset val="134"/>
      </rPr>
      <t>地点：中心医院东一门对面彩虹城1号楼一楼</t>
    </r>
  </si>
  <si>
    <t>项 目</t>
  </si>
  <si>
    <t>价格</t>
  </si>
  <si>
    <t>优惠价</t>
  </si>
  <si>
    <t>意  义</t>
  </si>
  <si>
    <t>心脏彩超</t>
  </si>
  <si>
    <t>主要了解心脏结构、心脏功能等</t>
  </si>
  <si>
    <t>脑血流图</t>
  </si>
  <si>
    <t>头部核磁血管成像（3.0）</t>
  </si>
  <si>
    <t>了解头部血管有无畸形、动脉硬化、狭窄及堵塞等</t>
  </si>
  <si>
    <t>头部核磁平扫（3.0T）</t>
  </si>
  <si>
    <t>了解有无脑梗塞、出血、萎缩及占位性病变等</t>
  </si>
  <si>
    <t>头部双源CT（不含药费）</t>
  </si>
  <si>
    <t>了解头部血管有无狭窄、堵塞等</t>
  </si>
  <si>
    <t>心脏双源CT（不含药费）</t>
  </si>
  <si>
    <t>了解冠状动脉血管有无狭窄、堵塞等</t>
  </si>
  <si>
    <t>备注</t>
  </si>
  <si>
    <r>
      <rPr>
        <b/>
        <sz val="10"/>
        <rFont val="Microsoft YaHei"/>
        <charset val="134"/>
      </rPr>
      <t xml:space="preserve">如不按照原拟定套餐检查，可针对自己身体情况，选择以上某一项或几项检查：
自付=自选项目优惠价格总额 - 原套餐优惠价格总额
如在原拟定套餐基础上增加以上某一项或几项检查：
自付=自己增加项目的优惠价格总额                                                                             </t>
    </r>
    <r>
      <rPr>
        <b/>
        <sz val="12"/>
        <color rgb="FFFF0000"/>
        <rFont val="Microsoft YaHei"/>
        <charset val="134"/>
      </rPr>
      <t>做双源需要的放射药品造影剂（碘海醇）费用81元需要找医生开单自付，药费可刷医保卡</t>
    </r>
    <r>
      <rPr>
        <b/>
        <sz val="10"/>
        <rFont val="Microsoft YaHei"/>
        <charset val="134"/>
      </rPr>
      <t xml:space="preserve">
</t>
    </r>
  </si>
  <si>
    <t xml:space="preserve">注：ct、放射   备孕、怀孕、疑似怀孕禁止做放射检查，做双源对鱼虾，紫菜海带甲亢禁做，吃过二甲双胍者需要做前做后停用48小时                     </t>
  </si>
  <si>
    <t>肠、胃体检项目</t>
  </si>
  <si>
    <t>无痛胃镜</t>
  </si>
  <si>
    <r>
      <rPr>
        <sz val="10"/>
        <color rgb="FF000000"/>
        <rFont val="Microsoft YaHei"/>
        <charset val="134"/>
      </rPr>
      <t>无痛胃镜</t>
    </r>
    <r>
      <rPr>
        <sz val="10"/>
        <color rgb="FFFF0000"/>
        <rFont val="Microsoft YaHei"/>
        <charset val="134"/>
      </rPr>
      <t>（不含药费）</t>
    </r>
  </si>
  <si>
    <t>了解食道、胃、十二肠有无炎症、溃疡、出血及占位性病变等</t>
  </si>
  <si>
    <t>免疫八项</t>
  </si>
  <si>
    <t>乙肝五项、丙肝抗体、梅毒抗体、艾滋病抗体的筛查</t>
  </si>
  <si>
    <t>合计</t>
  </si>
  <si>
    <r>
      <rPr>
        <sz val="10"/>
        <color rgb="FF000000"/>
        <rFont val="Microsoft YaHei"/>
        <charset val="134"/>
      </rPr>
      <t>含免疫八项，心电图，</t>
    </r>
    <r>
      <rPr>
        <sz val="10"/>
        <color rgb="FFFF0000"/>
        <rFont val="Microsoft YaHei"/>
        <charset val="134"/>
      </rPr>
      <t>（药物需要医生开单，可刷医保卡 ）</t>
    </r>
  </si>
  <si>
    <t>无痛肠镜</t>
  </si>
  <si>
    <r>
      <rPr>
        <sz val="10"/>
        <color theme="1"/>
        <rFont val="Microsoft YaHei"/>
        <charset val="134"/>
      </rPr>
      <t>无痛肠镜</t>
    </r>
    <r>
      <rPr>
        <sz val="10"/>
        <color rgb="FFFF0000"/>
        <rFont val="Microsoft YaHei"/>
        <charset val="134"/>
      </rPr>
      <t>（不含药费）</t>
    </r>
  </si>
  <si>
    <t>了解肠道有无炎症、出血及占位性病变等</t>
  </si>
  <si>
    <t>无痛胃肠联合</t>
  </si>
  <si>
    <r>
      <rPr>
        <sz val="10"/>
        <color theme="1"/>
        <rFont val="Microsoft YaHei"/>
        <charset val="134"/>
      </rPr>
      <t>无痛胃肠镜联合</t>
    </r>
    <r>
      <rPr>
        <sz val="10"/>
        <color rgb="FFFF0000"/>
        <rFont val="Microsoft YaHei"/>
        <charset val="134"/>
      </rPr>
      <t>（不含药费）</t>
    </r>
  </si>
  <si>
    <t>了解食道、胃、十二肠、肠道有无炎症、溃疡、出血及占位性病变等</t>
  </si>
  <si>
    <t>合 计</t>
  </si>
  <si>
    <r>
      <rPr>
        <sz val="10"/>
        <color theme="1"/>
        <rFont val="Microsoft YaHei"/>
        <charset val="134"/>
      </rPr>
      <t>含免疫八项，心电图，</t>
    </r>
    <r>
      <rPr>
        <sz val="10"/>
        <color rgb="FFFF0000"/>
        <rFont val="Microsoft YaHei"/>
        <charset val="134"/>
      </rPr>
      <t>（药物需要医生开单，可刷医保卡 ）</t>
    </r>
  </si>
  <si>
    <r>
      <rPr>
        <b/>
        <sz val="10"/>
        <rFont val="Microsoft YaHei"/>
        <charset val="134"/>
      </rPr>
      <t xml:space="preserve">如不按照原拟定套餐检查，可针对自己身体情况，选择以上某一项或几项检查：
自付=自选项目优惠价格总额 - 原套餐优惠价格总额
如在原拟定套餐基础上增加以上某一项或几项检查：
自付=自己增加项目的优惠价格总额                                                                                               </t>
    </r>
    <r>
      <rPr>
        <b/>
        <sz val="16"/>
        <color rgb="FFFF0000"/>
        <rFont val="Microsoft YaHei"/>
        <charset val="134"/>
      </rPr>
      <t xml:space="preserve">
做胃/肠镜所需要的药费以门诊药费单价格为主（集采后有所变动），药物需要医生开单，可刷医保卡 </t>
    </r>
  </si>
  <si>
    <t>肿瘤标志物全项筛查项目</t>
  </si>
  <si>
    <r>
      <rPr>
        <b/>
        <sz val="11"/>
        <color theme="1"/>
        <rFont val="Microsoft YaHei UI"/>
        <charset val="134"/>
      </rPr>
      <t>体检时间：早上7：00（空腹）</t>
    </r>
    <r>
      <rPr>
        <b/>
        <sz val="11"/>
        <color rgb="FFFF0000"/>
        <rFont val="Microsoft YaHei UI"/>
        <charset val="134"/>
      </rPr>
      <t xml:space="preserve"> 地点：中心医院东一门对面彩虹城1号楼一楼</t>
    </r>
  </si>
  <si>
    <t>男性肿瘤 八项检查</t>
  </si>
  <si>
    <t>Ca19-9</t>
  </si>
  <si>
    <t>胰腺癌、消化系统等肿瘤标记物</t>
  </si>
  <si>
    <t>SCC</t>
  </si>
  <si>
    <t>鳞癌如子宫颈癌、食管癌、肺癌和头颈部癌瘤的肿瘤标记物</t>
  </si>
  <si>
    <t>CYFR21-1</t>
  </si>
  <si>
    <t>非小细胞肺癌肿瘤标记物</t>
  </si>
  <si>
    <t>CA724</t>
  </si>
  <si>
    <t>胃癌和各种消化道癌症肿瘤标记物</t>
  </si>
  <si>
    <t>总前列腺抗原</t>
  </si>
  <si>
    <t>游离前列腺抗原</t>
  </si>
  <si>
    <t>女性肿瘤八项检查</t>
  </si>
  <si>
    <t>CA-153</t>
  </si>
  <si>
    <t>乳腺癌的辅助诊断及治疗监测</t>
  </si>
  <si>
    <t>CA-125</t>
  </si>
  <si>
    <t>主要用于卵巢癌筛检</t>
  </si>
  <si>
    <t>肿瘤异常蛋白（TAP）</t>
  </si>
  <si>
    <t>肿瘤的筛查和早期发现，广泛应用于肿瘤的辅助诊断</t>
  </si>
  <si>
    <t>鼻咽癌相关三项</t>
  </si>
  <si>
    <t>了解是否存在EB病毒感染，对诊断鼻咽癌有重要意义</t>
  </si>
  <si>
    <t xml:space="preserve">   自付：项目优惠价—500元</t>
  </si>
  <si>
    <t xml:space="preserve">    自付：项目优惠价—500元</t>
  </si>
  <si>
    <t>每项检查都不同，针对个人身体情况进行选择检查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</si>
</sst>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Microsoft YaHei UI"/>
      <charset val="134"/>
    </font>
    <font>
      <b/>
      <sz val="11"/>
      <color theme="1"/>
      <name val="Microsoft YaHei UI"/>
      <charset val="134"/>
    </font>
    <font>
      <sz val="11"/>
      <color rgb="FFFF0000"/>
      <name val="Microsoft YaHei UI"/>
      <charset val="134"/>
    </font>
    <font>
      <sz val="11"/>
      <color theme="1"/>
      <name val="Microsoft YaHei UI"/>
      <charset val="134"/>
    </font>
    <font>
      <sz val="11"/>
      <color rgb="FF000000"/>
      <name val="Microsoft YaHei UI"/>
      <charset val="134"/>
    </font>
    <font>
      <sz val="11"/>
      <name val="Microsoft YaHei UI"/>
      <charset val="134"/>
    </font>
    <font>
      <sz val="10"/>
      <color theme="1"/>
      <name val="Microsoft YaHei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name val="宋体"/>
      <charset val="134"/>
    </font>
    <font>
      <b/>
      <sz val="16"/>
      <color theme="0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rgb="FF000000"/>
      <name val="Microsoft YaHei"/>
      <charset val="134"/>
    </font>
    <font>
      <b/>
      <sz val="10"/>
      <color rgb="FFFF0000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0"/>
      <color rgb="FFFF0000"/>
      <name val="Microsoft YaHei"/>
      <charset val="134"/>
    </font>
    <font>
      <sz val="12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 UI"/>
      <charset val="134"/>
    </font>
    <font>
      <b/>
      <sz val="10"/>
      <color theme="1"/>
      <name val="Microsoft YaHei UI"/>
      <charset val="134"/>
    </font>
    <font>
      <sz val="10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Microsoft YaHei UI"/>
      <charset val="134"/>
    </font>
    <font>
      <b/>
      <sz val="16"/>
      <color rgb="FFFF0000"/>
      <name val="Microsoft YaHei"/>
      <charset val="134"/>
    </font>
    <font>
      <b/>
      <sz val="12"/>
      <color rgb="FFFF0000"/>
      <name val="Microsoft YaHei"/>
      <charset val="134"/>
    </font>
  </fonts>
  <fills count="42">
    <fill>
      <patternFill patternType="none"/>
    </fill>
    <fill>
      <patternFill patternType="gray125"/>
    </fill>
    <fill>
      <patternFill patternType="solid">
        <fgColor theme="4"/>
        <bgColor theme="6"/>
      </patternFill>
    </fill>
    <fill>
      <patternFill patternType="solid">
        <fgColor theme="4"/>
        <bgColor theme="6" tint="0.599993896298105"/>
      </patternFill>
    </fill>
    <fill>
      <patternFill patternType="solid">
        <fgColor theme="4"/>
        <bgColor theme="6" tint="0.799981688894314"/>
      </patternFill>
    </fill>
    <fill>
      <patternFill patternType="solid">
        <fgColor theme="0"/>
        <bgColor indexed="64"/>
      </patternFill>
    </fill>
    <fill>
      <patternFill patternType="solid">
        <fgColor theme="4" tint="0.4"/>
        <bgColor theme="6" tint="0.599993896298105"/>
      </patternFill>
    </fill>
    <fill>
      <patternFill patternType="solid">
        <fgColor theme="4" tint="0.8"/>
        <bgColor theme="6" tint="0.799981688894314"/>
      </patternFill>
    </fill>
    <fill>
      <patternFill patternType="solid">
        <fgColor theme="0"/>
        <bgColor theme="6" tint="0.599993896298105"/>
      </patternFill>
    </fill>
    <fill>
      <patternFill patternType="solid">
        <fgColor theme="0"/>
        <bgColor theme="6" tint="0.799981688894314"/>
      </patternFill>
    </fill>
    <fill>
      <patternFill patternType="solid">
        <fgColor theme="4" tint="0.6"/>
        <bgColor theme="6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11" applyNumberFormat="0" applyAlignment="0" applyProtection="0">
      <alignment vertical="center"/>
    </xf>
    <xf numFmtId="0" fontId="41" fillId="13" borderId="12" applyNumberFormat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8" borderId="4" xfId="2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1C71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11" workbookViewId="0">
      <selection activeCell="H32" sqref="H32:H33"/>
    </sheetView>
  </sheetViews>
  <sheetFormatPr defaultColWidth="9.64166666666667" defaultRowHeight="13.5" outlineLevelCol="3"/>
  <cols>
    <col min="1" max="1" width="10.3416666666667" style="107" customWidth="1"/>
    <col min="2" max="2" width="35.625" style="108" customWidth="1"/>
    <col min="3" max="3" width="37.0083333333333" style="2" customWidth="1"/>
    <col min="4" max="4" width="7.34166666666667" style="108" customWidth="1"/>
    <col min="5" max="16384" width="9" style="107"/>
  </cols>
  <sheetData>
    <row r="1" ht="24.5" customHeight="1" spans="1:4">
      <c r="A1" s="95" t="s">
        <v>0</v>
      </c>
      <c r="B1" s="96"/>
      <c r="C1" s="97"/>
      <c r="D1" s="98"/>
    </row>
    <row r="2" ht="18.5" customHeight="1" spans="1:4">
      <c r="A2" s="73" t="s">
        <v>1</v>
      </c>
      <c r="B2" s="73" t="s">
        <v>2</v>
      </c>
      <c r="C2" s="73" t="s">
        <v>3</v>
      </c>
      <c r="D2" s="73" t="s">
        <v>4</v>
      </c>
    </row>
    <row r="3" ht="18.5" customHeight="1" spans="1:4">
      <c r="A3" s="99" t="s">
        <v>5</v>
      </c>
      <c r="B3" s="73" t="s">
        <v>6</v>
      </c>
      <c r="C3" s="75" t="s">
        <v>7</v>
      </c>
      <c r="D3" s="76" t="s">
        <v>8</v>
      </c>
    </row>
    <row r="4" ht="18.5" customHeight="1" spans="1:4">
      <c r="A4" s="100"/>
      <c r="B4" s="81" t="s">
        <v>9</v>
      </c>
      <c r="C4" s="78" t="s">
        <v>10</v>
      </c>
      <c r="D4" s="76"/>
    </row>
    <row r="5" ht="18.5" customHeight="1" spans="1:4">
      <c r="A5" s="100"/>
      <c r="B5" s="79" t="s">
        <v>11</v>
      </c>
      <c r="C5" s="78" t="s">
        <v>12</v>
      </c>
      <c r="D5" s="76"/>
    </row>
    <row r="6" ht="18.5" customHeight="1" spans="1:4">
      <c r="A6" s="100"/>
      <c r="B6" s="79" t="s">
        <v>13</v>
      </c>
      <c r="C6" s="78" t="s">
        <v>14</v>
      </c>
      <c r="D6" s="76"/>
    </row>
    <row r="7" ht="18.5" customHeight="1" spans="1:4">
      <c r="A7" s="100"/>
      <c r="B7" s="79" t="s">
        <v>15</v>
      </c>
      <c r="C7" s="80" t="s">
        <v>16</v>
      </c>
      <c r="D7" s="76"/>
    </row>
    <row r="8" ht="18.5" customHeight="1" spans="1:4">
      <c r="A8" s="100"/>
      <c r="B8" s="79" t="s">
        <v>17</v>
      </c>
      <c r="C8" s="78" t="s">
        <v>18</v>
      </c>
      <c r="D8" s="76"/>
    </row>
    <row r="9" ht="18.5" customHeight="1" spans="1:4">
      <c r="A9" s="40" t="s">
        <v>19</v>
      </c>
      <c r="B9" s="81" t="s">
        <v>20</v>
      </c>
      <c r="C9" s="78" t="s">
        <v>21</v>
      </c>
      <c r="D9" s="49">
        <v>7</v>
      </c>
    </row>
    <row r="10" ht="18.5" customHeight="1" spans="1:4">
      <c r="A10" s="43"/>
      <c r="B10" s="81" t="s">
        <v>22</v>
      </c>
      <c r="C10" s="78" t="s">
        <v>23</v>
      </c>
      <c r="D10" s="49">
        <v>28</v>
      </c>
    </row>
    <row r="11" ht="18.5" customHeight="1" spans="1:4">
      <c r="A11" s="43"/>
      <c r="B11" s="81" t="s">
        <v>24</v>
      </c>
      <c r="C11" s="78" t="s">
        <v>25</v>
      </c>
      <c r="D11" s="49">
        <v>20</v>
      </c>
    </row>
    <row r="12" ht="18.5" customHeight="1" spans="1:4">
      <c r="A12" s="43"/>
      <c r="B12" s="81" t="s">
        <v>26</v>
      </c>
      <c r="C12" s="78" t="s">
        <v>27</v>
      </c>
      <c r="D12" s="49">
        <v>23</v>
      </c>
    </row>
    <row r="13" ht="18.5" customHeight="1" spans="1:4">
      <c r="A13" s="43"/>
      <c r="B13" s="94" t="s">
        <v>28</v>
      </c>
      <c r="C13" s="78" t="s">
        <v>29</v>
      </c>
      <c r="D13" s="44">
        <v>44</v>
      </c>
    </row>
    <row r="14" ht="18.5" customHeight="1" spans="1:4">
      <c r="A14" s="46"/>
      <c r="B14" s="81" t="s">
        <v>30</v>
      </c>
      <c r="C14" s="78" t="s">
        <v>31</v>
      </c>
      <c r="D14" s="49">
        <v>21.5</v>
      </c>
    </row>
    <row r="15" ht="18.5" customHeight="1" spans="1:4">
      <c r="A15" s="43"/>
      <c r="B15" s="79" t="s">
        <v>32</v>
      </c>
      <c r="C15" s="78" t="s">
        <v>33</v>
      </c>
      <c r="D15" s="49">
        <v>26.5</v>
      </c>
    </row>
    <row r="16" ht="18.5" customHeight="1" spans="1:4">
      <c r="A16" s="40" t="s">
        <v>34</v>
      </c>
      <c r="B16" s="81" t="s">
        <v>35</v>
      </c>
      <c r="C16" s="78" t="s">
        <v>36</v>
      </c>
      <c r="D16" s="49">
        <v>23.6</v>
      </c>
    </row>
    <row r="17" ht="18.5" customHeight="1" spans="1:4">
      <c r="A17" s="43"/>
      <c r="B17" s="81" t="s">
        <v>37</v>
      </c>
      <c r="C17" s="78" t="s">
        <v>38</v>
      </c>
      <c r="D17" s="49">
        <v>60</v>
      </c>
    </row>
    <row r="18" ht="18.5" customHeight="1" spans="1:4">
      <c r="A18" s="43"/>
      <c r="B18" s="81" t="s">
        <v>39</v>
      </c>
      <c r="C18" s="78" t="s">
        <v>40</v>
      </c>
      <c r="D18" s="49">
        <v>120</v>
      </c>
    </row>
    <row r="19" ht="18.5" customHeight="1" spans="1:4">
      <c r="A19" s="43"/>
      <c r="B19" s="81" t="s">
        <v>41</v>
      </c>
      <c r="C19" s="84" t="s">
        <v>42</v>
      </c>
      <c r="D19" s="77">
        <v>80</v>
      </c>
    </row>
    <row r="20" ht="18.5" customHeight="1" spans="1:4">
      <c r="A20" s="46"/>
      <c r="B20" s="81" t="s">
        <v>43</v>
      </c>
      <c r="C20" s="78" t="s">
        <v>44</v>
      </c>
      <c r="D20" s="49">
        <v>80</v>
      </c>
    </row>
    <row r="21" ht="18.5" customHeight="1" spans="1:4">
      <c r="A21" s="46"/>
      <c r="B21" s="81" t="s">
        <v>45</v>
      </c>
      <c r="C21" s="85" t="s">
        <v>46</v>
      </c>
      <c r="D21" s="81">
        <v>89.4</v>
      </c>
    </row>
    <row r="22" ht="18.5" customHeight="1" spans="1:4">
      <c r="A22" s="81"/>
      <c r="B22" s="81" t="s">
        <v>47</v>
      </c>
      <c r="C22" s="85" t="s">
        <v>48</v>
      </c>
      <c r="D22" s="81">
        <v>9.05</v>
      </c>
    </row>
    <row r="23" ht="18.5" customHeight="1" spans="1:4">
      <c r="A23" s="86"/>
      <c r="B23" s="86"/>
      <c r="C23" s="87"/>
      <c r="D23" s="86"/>
    </row>
    <row r="26" ht="24.5" customHeight="1" spans="1:4">
      <c r="A26" s="92"/>
      <c r="B26" s="92"/>
      <c r="C26" s="93"/>
      <c r="D26" s="92"/>
    </row>
    <row r="27" ht="24.5" customHeight="1" spans="1:4">
      <c r="A27" s="72" t="s">
        <v>49</v>
      </c>
      <c r="B27" s="72"/>
      <c r="C27" s="91"/>
      <c r="D27" s="72"/>
    </row>
    <row r="28" ht="18.5" customHeight="1" spans="1:4">
      <c r="A28" s="73" t="s">
        <v>1</v>
      </c>
      <c r="B28" s="73" t="s">
        <v>2</v>
      </c>
      <c r="C28" s="73" t="s">
        <v>3</v>
      </c>
      <c r="D28" s="73" t="s">
        <v>4</v>
      </c>
    </row>
    <row r="29" ht="18.5" customHeight="1" spans="1:4">
      <c r="A29" s="99" t="s">
        <v>5</v>
      </c>
      <c r="B29" s="74" t="s">
        <v>6</v>
      </c>
      <c r="C29" s="75" t="s">
        <v>7</v>
      </c>
      <c r="D29" s="76" t="s">
        <v>8</v>
      </c>
    </row>
    <row r="30" ht="18.5" customHeight="1" spans="1:4">
      <c r="A30" s="102"/>
      <c r="B30" s="77" t="s">
        <v>9</v>
      </c>
      <c r="C30" s="78" t="s">
        <v>10</v>
      </c>
      <c r="D30" s="76"/>
    </row>
    <row r="31" ht="18.5" customHeight="1" spans="1:4">
      <c r="A31" s="102"/>
      <c r="B31" s="79" t="s">
        <v>11</v>
      </c>
      <c r="C31" s="78" t="s">
        <v>12</v>
      </c>
      <c r="D31" s="76"/>
    </row>
    <row r="32" ht="18.5" customHeight="1" spans="1:4">
      <c r="A32" s="102"/>
      <c r="B32" s="79" t="s">
        <v>13</v>
      </c>
      <c r="C32" s="78" t="s">
        <v>14</v>
      </c>
      <c r="D32" s="76"/>
    </row>
    <row r="33" ht="18.5" customHeight="1" spans="1:4">
      <c r="A33" s="102"/>
      <c r="B33" s="79" t="s">
        <v>15</v>
      </c>
      <c r="C33" s="80" t="s">
        <v>16</v>
      </c>
      <c r="D33" s="76"/>
    </row>
    <row r="34" ht="18.5" customHeight="1" spans="1:4">
      <c r="A34" s="102"/>
      <c r="B34" s="79" t="s">
        <v>17</v>
      </c>
      <c r="C34" s="78" t="s">
        <v>18</v>
      </c>
      <c r="D34" s="76"/>
    </row>
    <row r="35" ht="18.5" customHeight="1" spans="1:4">
      <c r="A35" s="102"/>
      <c r="B35" s="77" t="s">
        <v>50</v>
      </c>
      <c r="C35" s="78" t="s">
        <v>51</v>
      </c>
      <c r="D35" s="65">
        <v>7</v>
      </c>
    </row>
    <row r="36" ht="18.5" customHeight="1" spans="1:4">
      <c r="A36" s="40" t="s">
        <v>19</v>
      </c>
      <c r="B36" s="77" t="s">
        <v>20</v>
      </c>
      <c r="C36" s="78" t="s">
        <v>21</v>
      </c>
      <c r="D36" s="49">
        <v>7</v>
      </c>
    </row>
    <row r="37" ht="18.5" customHeight="1" spans="1:4">
      <c r="A37" s="43"/>
      <c r="B37" s="77" t="s">
        <v>22</v>
      </c>
      <c r="C37" s="78" t="s">
        <v>23</v>
      </c>
      <c r="D37" s="49">
        <v>28</v>
      </c>
    </row>
    <row r="38" ht="18.5" customHeight="1" spans="1:4">
      <c r="A38" s="43"/>
      <c r="B38" s="77" t="s">
        <v>24</v>
      </c>
      <c r="C38" s="78" t="s">
        <v>25</v>
      </c>
      <c r="D38" s="49">
        <v>20</v>
      </c>
    </row>
    <row r="39" ht="18.5" customHeight="1" spans="1:4">
      <c r="A39" s="43"/>
      <c r="B39" s="77" t="s">
        <v>26</v>
      </c>
      <c r="C39" s="78" t="s">
        <v>27</v>
      </c>
      <c r="D39" s="49">
        <v>23</v>
      </c>
    </row>
    <row r="40" ht="18.5" customHeight="1" spans="1:4">
      <c r="A40" s="43"/>
      <c r="B40" s="79" t="s">
        <v>28</v>
      </c>
      <c r="C40" s="78" t="s">
        <v>29</v>
      </c>
      <c r="D40" s="44">
        <v>44</v>
      </c>
    </row>
    <row r="41" ht="18.5" customHeight="1" spans="1:4">
      <c r="A41" s="46"/>
      <c r="B41" s="77" t="s">
        <v>30</v>
      </c>
      <c r="C41" s="78" t="s">
        <v>31</v>
      </c>
      <c r="D41" s="49">
        <v>21.5</v>
      </c>
    </row>
    <row r="42" s="106" customFormat="1" ht="33" spans="1:4">
      <c r="A42" s="109"/>
      <c r="B42" s="41" t="s">
        <v>52</v>
      </c>
      <c r="C42" s="83" t="s">
        <v>53</v>
      </c>
      <c r="D42" s="44">
        <v>12.7</v>
      </c>
    </row>
    <row r="43" s="106" customFormat="1" ht="18.5" customHeight="1" spans="1:4">
      <c r="A43" s="109"/>
      <c r="B43" s="41" t="s">
        <v>32</v>
      </c>
      <c r="C43" s="83" t="s">
        <v>33</v>
      </c>
      <c r="D43" s="44">
        <v>26.5</v>
      </c>
    </row>
    <row r="44" s="106" customFormat="1" ht="18.5" customHeight="1" spans="1:4">
      <c r="A44" s="109"/>
      <c r="B44" s="110" t="s">
        <v>54</v>
      </c>
      <c r="C44" s="111" t="s">
        <v>55</v>
      </c>
      <c r="D44" s="112">
        <v>67.2</v>
      </c>
    </row>
    <row r="45" ht="18.5" customHeight="1" spans="1:4">
      <c r="A45" s="40" t="s">
        <v>34</v>
      </c>
      <c r="B45" s="77" t="s">
        <v>35</v>
      </c>
      <c r="C45" s="78" t="s">
        <v>36</v>
      </c>
      <c r="D45" s="49">
        <v>23.6</v>
      </c>
    </row>
    <row r="46" ht="18.5" customHeight="1" spans="1:4">
      <c r="A46" s="43"/>
      <c r="B46" s="77" t="s">
        <v>37</v>
      </c>
      <c r="C46" s="78" t="s">
        <v>38</v>
      </c>
      <c r="D46" s="49">
        <v>60</v>
      </c>
    </row>
    <row r="47" ht="18.5" customHeight="1" spans="1:4">
      <c r="A47" s="43"/>
      <c r="B47" s="77" t="s">
        <v>39</v>
      </c>
      <c r="C47" s="78" t="s">
        <v>40</v>
      </c>
      <c r="D47" s="49">
        <v>120</v>
      </c>
    </row>
    <row r="48" ht="18.5" customHeight="1" spans="1:4">
      <c r="A48" s="43"/>
      <c r="B48" s="77" t="s">
        <v>41</v>
      </c>
      <c r="C48" s="84" t="s">
        <v>42</v>
      </c>
      <c r="D48" s="77">
        <v>80</v>
      </c>
    </row>
    <row r="49" ht="16.5" spans="1:4">
      <c r="A49" s="43"/>
      <c r="B49" s="77" t="s">
        <v>43</v>
      </c>
      <c r="C49" s="78" t="s">
        <v>44</v>
      </c>
      <c r="D49" s="49">
        <v>80</v>
      </c>
    </row>
    <row r="50" ht="18.5" customHeight="1" spans="1:4">
      <c r="A50" s="81"/>
      <c r="B50" s="81" t="s">
        <v>47</v>
      </c>
      <c r="C50" s="85" t="s">
        <v>48</v>
      </c>
      <c r="D50" s="81">
        <v>9.05</v>
      </c>
    </row>
    <row r="51" ht="18.5" customHeight="1" spans="1:4">
      <c r="A51" s="86"/>
      <c r="B51" s="86"/>
      <c r="C51" s="87"/>
      <c r="D51" s="86"/>
    </row>
  </sheetData>
  <mergeCells count="10">
    <mergeCell ref="A1:D1"/>
    <mergeCell ref="A27:D27"/>
    <mergeCell ref="A3:A8"/>
    <mergeCell ref="A9:A15"/>
    <mergeCell ref="A16:A21"/>
    <mergeCell ref="A29:A35"/>
    <mergeCell ref="A36:A44"/>
    <mergeCell ref="A45:A49"/>
    <mergeCell ref="D3:D8"/>
    <mergeCell ref="D29:D3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J30" sqref="J30"/>
    </sheetView>
  </sheetViews>
  <sheetFormatPr defaultColWidth="9.64166666666667" defaultRowHeight="13.5" outlineLevelCol="3"/>
  <cols>
    <col min="1" max="1" width="8.75" style="88" customWidth="1"/>
    <col min="2" max="2" width="16" style="89" customWidth="1"/>
    <col min="3" max="3" width="39.875" style="90" customWidth="1"/>
    <col min="4" max="4" width="7.34166666666667" style="89" customWidth="1"/>
    <col min="5" max="16384" width="9" style="88"/>
  </cols>
  <sheetData>
    <row r="1" ht="24.5" customHeight="1" spans="1:4">
      <c r="A1" s="95" t="s">
        <v>56</v>
      </c>
      <c r="B1" s="96"/>
      <c r="C1" s="97"/>
      <c r="D1" s="98"/>
    </row>
    <row r="2" ht="18.5" customHeight="1" spans="1:4">
      <c r="A2" s="73" t="s">
        <v>1</v>
      </c>
      <c r="B2" s="73" t="s">
        <v>2</v>
      </c>
      <c r="C2" s="73" t="s">
        <v>3</v>
      </c>
      <c r="D2" s="73" t="s">
        <v>4</v>
      </c>
    </row>
    <row r="3" ht="18.5" customHeight="1" spans="1:4">
      <c r="A3" s="99" t="s">
        <v>5</v>
      </c>
      <c r="B3" s="74" t="s">
        <v>6</v>
      </c>
      <c r="C3" s="75" t="s">
        <v>7</v>
      </c>
      <c r="D3" s="76" t="s">
        <v>8</v>
      </c>
    </row>
    <row r="4" ht="18.5" customHeight="1" spans="1:4">
      <c r="A4" s="100"/>
      <c r="B4" s="77" t="s">
        <v>9</v>
      </c>
      <c r="C4" s="78" t="s">
        <v>10</v>
      </c>
      <c r="D4" s="76"/>
    </row>
    <row r="5" ht="18.5" customHeight="1" spans="1:4">
      <c r="A5" s="100"/>
      <c r="B5" s="79" t="s">
        <v>11</v>
      </c>
      <c r="C5" s="78" t="s">
        <v>12</v>
      </c>
      <c r="D5" s="76"/>
    </row>
    <row r="6" ht="18.5" customHeight="1" spans="1:4">
      <c r="A6" s="100"/>
      <c r="B6" s="79" t="s">
        <v>13</v>
      </c>
      <c r="C6" s="78" t="s">
        <v>14</v>
      </c>
      <c r="D6" s="76"/>
    </row>
    <row r="7" ht="18.5" customHeight="1" spans="1:4">
      <c r="A7" s="100"/>
      <c r="B7" s="79" t="s">
        <v>15</v>
      </c>
      <c r="C7" s="78" t="s">
        <v>16</v>
      </c>
      <c r="D7" s="76"/>
    </row>
    <row r="8" ht="18.5" customHeight="1" spans="1:4">
      <c r="A8" s="100"/>
      <c r="B8" s="79" t="s">
        <v>17</v>
      </c>
      <c r="C8" s="78" t="s">
        <v>18</v>
      </c>
      <c r="D8" s="76"/>
    </row>
    <row r="9" ht="18.5" customHeight="1" spans="1:4">
      <c r="A9" s="101" t="s">
        <v>19</v>
      </c>
      <c r="B9" s="77" t="s">
        <v>20</v>
      </c>
      <c r="C9" s="78" t="s">
        <v>21</v>
      </c>
      <c r="D9" s="49">
        <v>7</v>
      </c>
    </row>
    <row r="10" ht="18.5" customHeight="1" spans="1:4">
      <c r="A10" s="102"/>
      <c r="B10" s="77" t="s">
        <v>22</v>
      </c>
      <c r="C10" s="78" t="s">
        <v>23</v>
      </c>
      <c r="D10" s="49">
        <v>28</v>
      </c>
    </row>
    <row r="11" ht="18.5" customHeight="1" spans="1:4">
      <c r="A11" s="102"/>
      <c r="B11" s="77" t="s">
        <v>24</v>
      </c>
      <c r="C11" s="78" t="s">
        <v>25</v>
      </c>
      <c r="D11" s="49">
        <v>20</v>
      </c>
    </row>
    <row r="12" ht="18.5" customHeight="1" spans="1:4">
      <c r="A12" s="102"/>
      <c r="B12" s="77" t="s">
        <v>26</v>
      </c>
      <c r="C12" s="78" t="s">
        <v>27</v>
      </c>
      <c r="D12" s="49">
        <v>23</v>
      </c>
    </row>
    <row r="13" ht="18.5" customHeight="1" spans="1:4">
      <c r="A13" s="102"/>
      <c r="B13" s="77" t="s">
        <v>57</v>
      </c>
      <c r="C13" s="78" t="s">
        <v>29</v>
      </c>
      <c r="D13" s="44">
        <v>24</v>
      </c>
    </row>
    <row r="14" ht="18.5" customHeight="1" spans="1:4">
      <c r="A14" s="102"/>
      <c r="B14" s="77" t="s">
        <v>30</v>
      </c>
      <c r="C14" s="78" t="s">
        <v>31</v>
      </c>
      <c r="D14" s="49">
        <v>21.5</v>
      </c>
    </row>
    <row r="15" ht="18.5" customHeight="1" spans="1:4">
      <c r="A15" s="102"/>
      <c r="B15" s="41" t="s">
        <v>32</v>
      </c>
      <c r="C15" s="83" t="s">
        <v>33</v>
      </c>
      <c r="D15" s="44">
        <v>26.5</v>
      </c>
    </row>
    <row r="16" ht="18.5" customHeight="1" spans="1:4">
      <c r="A16" s="101" t="s">
        <v>34</v>
      </c>
      <c r="B16" s="77" t="s">
        <v>35</v>
      </c>
      <c r="C16" s="78" t="s">
        <v>36</v>
      </c>
      <c r="D16" s="49">
        <v>23.6</v>
      </c>
    </row>
    <row r="17" ht="18.5" customHeight="1" spans="1:4">
      <c r="A17" s="102"/>
      <c r="B17" s="77" t="s">
        <v>37</v>
      </c>
      <c r="C17" s="78" t="s">
        <v>38</v>
      </c>
      <c r="D17" s="49">
        <v>60</v>
      </c>
    </row>
    <row r="18" ht="18.5" customHeight="1" spans="1:4">
      <c r="A18" s="102"/>
      <c r="B18" s="77" t="s">
        <v>39</v>
      </c>
      <c r="C18" s="78" t="s">
        <v>40</v>
      </c>
      <c r="D18" s="49">
        <v>120</v>
      </c>
    </row>
    <row r="19" ht="18.5" customHeight="1" spans="1:4">
      <c r="A19" s="102"/>
      <c r="B19" s="77" t="s">
        <v>41</v>
      </c>
      <c r="C19" s="84" t="s">
        <v>42</v>
      </c>
      <c r="D19" s="77">
        <v>80</v>
      </c>
    </row>
    <row r="20" ht="26" customHeight="1" spans="1:4">
      <c r="A20" s="102"/>
      <c r="B20" s="77" t="s">
        <v>43</v>
      </c>
      <c r="C20" s="78" t="s">
        <v>44</v>
      </c>
      <c r="D20" s="49">
        <v>80</v>
      </c>
    </row>
    <row r="21" ht="35" customHeight="1" spans="1:4">
      <c r="A21" s="102"/>
      <c r="B21" s="79" t="s">
        <v>58</v>
      </c>
      <c r="C21" s="80" t="s">
        <v>59</v>
      </c>
      <c r="D21" s="82">
        <v>221.8</v>
      </c>
    </row>
    <row r="22" ht="18.5" customHeight="1" spans="1:4">
      <c r="A22" s="81"/>
      <c r="B22" s="81" t="s">
        <v>47</v>
      </c>
      <c r="C22" s="85" t="s">
        <v>48</v>
      </c>
      <c r="D22" s="81">
        <v>9.05</v>
      </c>
    </row>
    <row r="23" ht="18.5" customHeight="1" spans="1:4">
      <c r="A23" s="86"/>
      <c r="B23" s="86"/>
      <c r="C23" s="87"/>
      <c r="D23" s="86">
        <f>SUM(D4:D22)</f>
        <v>744.45</v>
      </c>
    </row>
    <row r="25" ht="24.5" customHeight="1" spans="1:4">
      <c r="A25" s="92"/>
      <c r="B25" s="92"/>
      <c r="C25" s="93"/>
      <c r="D25" s="92"/>
    </row>
    <row r="26" ht="24.5" customHeight="1" spans="1:4">
      <c r="A26" s="95" t="s">
        <v>60</v>
      </c>
      <c r="B26" s="96"/>
      <c r="C26" s="97"/>
      <c r="D26" s="98"/>
    </row>
    <row r="27" ht="18.5" customHeight="1" spans="1:4">
      <c r="A27" s="73" t="s">
        <v>1</v>
      </c>
      <c r="B27" s="73" t="s">
        <v>2</v>
      </c>
      <c r="C27" s="73" t="s">
        <v>3</v>
      </c>
      <c r="D27" s="73" t="s">
        <v>4</v>
      </c>
    </row>
    <row r="28" ht="18.5" customHeight="1" spans="1:4">
      <c r="A28" s="99" t="s">
        <v>5</v>
      </c>
      <c r="B28" s="74" t="s">
        <v>6</v>
      </c>
      <c r="C28" s="75" t="s">
        <v>7</v>
      </c>
      <c r="D28" s="76" t="s">
        <v>8</v>
      </c>
    </row>
    <row r="29" ht="18.5" customHeight="1" spans="1:4">
      <c r="A29" s="102"/>
      <c r="B29" s="77" t="s">
        <v>9</v>
      </c>
      <c r="C29" s="78" t="s">
        <v>10</v>
      </c>
      <c r="D29" s="76"/>
    </row>
    <row r="30" ht="18.5" customHeight="1" spans="1:4">
      <c r="A30" s="102"/>
      <c r="B30" s="79" t="s">
        <v>11</v>
      </c>
      <c r="C30" s="78" t="s">
        <v>12</v>
      </c>
      <c r="D30" s="76"/>
    </row>
    <row r="31" ht="18.5" customHeight="1" spans="1:4">
      <c r="A31" s="102"/>
      <c r="B31" s="79" t="s">
        <v>13</v>
      </c>
      <c r="C31" s="78" t="s">
        <v>14</v>
      </c>
      <c r="D31" s="76"/>
    </row>
    <row r="32" ht="18.5" customHeight="1" spans="1:4">
      <c r="A32" s="102"/>
      <c r="B32" s="79" t="s">
        <v>15</v>
      </c>
      <c r="C32" s="80" t="s">
        <v>16</v>
      </c>
      <c r="D32" s="76"/>
    </row>
    <row r="33" ht="18.5" customHeight="1" spans="1:4">
      <c r="A33" s="102"/>
      <c r="B33" s="79" t="s">
        <v>17</v>
      </c>
      <c r="C33" s="78" t="s">
        <v>18</v>
      </c>
      <c r="D33" s="76"/>
    </row>
    <row r="34" ht="18.5" customHeight="1" spans="1:4">
      <c r="A34" s="102"/>
      <c r="B34" s="77" t="s">
        <v>50</v>
      </c>
      <c r="C34" s="78" t="s">
        <v>51</v>
      </c>
      <c r="D34" s="65">
        <v>7</v>
      </c>
    </row>
    <row r="35" ht="18.5" customHeight="1" spans="1:4">
      <c r="A35" s="101" t="s">
        <v>19</v>
      </c>
      <c r="B35" s="77" t="s">
        <v>20</v>
      </c>
      <c r="C35" s="78" t="s">
        <v>21</v>
      </c>
      <c r="D35" s="65">
        <v>7</v>
      </c>
    </row>
    <row r="36" ht="18.5" customHeight="1" spans="1:4">
      <c r="A36" s="102"/>
      <c r="B36" s="77" t="s">
        <v>22</v>
      </c>
      <c r="C36" s="78" t="s">
        <v>23</v>
      </c>
      <c r="D36" s="65">
        <v>28</v>
      </c>
    </row>
    <row r="37" ht="18.5" customHeight="1" spans="1:4">
      <c r="A37" s="102"/>
      <c r="B37" s="77" t="s">
        <v>24</v>
      </c>
      <c r="C37" s="78" t="s">
        <v>25</v>
      </c>
      <c r="D37" s="65">
        <v>20</v>
      </c>
    </row>
    <row r="38" ht="18.5" customHeight="1" spans="1:4">
      <c r="A38" s="102"/>
      <c r="B38" s="77" t="s">
        <v>26</v>
      </c>
      <c r="C38" s="78" t="s">
        <v>27</v>
      </c>
      <c r="D38" s="65">
        <v>23</v>
      </c>
    </row>
    <row r="39" ht="18.5" customHeight="1" spans="1:4">
      <c r="A39" s="102"/>
      <c r="B39" s="77" t="s">
        <v>57</v>
      </c>
      <c r="C39" s="78" t="s">
        <v>29</v>
      </c>
      <c r="D39" s="82">
        <v>24</v>
      </c>
    </row>
    <row r="40" ht="26" customHeight="1" spans="1:4">
      <c r="A40" s="102"/>
      <c r="B40" s="77" t="s">
        <v>30</v>
      </c>
      <c r="C40" s="78" t="s">
        <v>31</v>
      </c>
      <c r="D40" s="65">
        <v>21.5</v>
      </c>
    </row>
    <row r="41" ht="35" customHeight="1" spans="1:4">
      <c r="A41" s="102"/>
      <c r="B41" s="103" t="s">
        <v>61</v>
      </c>
      <c r="C41" s="104" t="s">
        <v>62</v>
      </c>
      <c r="D41" s="65">
        <v>231.2</v>
      </c>
    </row>
    <row r="42" ht="18.5" customHeight="1" spans="1:4">
      <c r="A42" s="101" t="s">
        <v>34</v>
      </c>
      <c r="B42" s="77" t="s">
        <v>35</v>
      </c>
      <c r="C42" s="78" t="s">
        <v>36</v>
      </c>
      <c r="D42" s="49">
        <v>23.6</v>
      </c>
    </row>
    <row r="43" ht="18.5" customHeight="1" spans="1:4">
      <c r="A43" s="102"/>
      <c r="B43" s="77" t="s">
        <v>37</v>
      </c>
      <c r="C43" s="78" t="s">
        <v>38</v>
      </c>
      <c r="D43" s="49">
        <v>60</v>
      </c>
    </row>
    <row r="44" ht="18.5" customHeight="1" spans="1:4">
      <c r="A44" s="102"/>
      <c r="B44" s="77" t="s">
        <v>39</v>
      </c>
      <c r="C44" s="78" t="s">
        <v>40</v>
      </c>
      <c r="D44" s="49">
        <v>120</v>
      </c>
    </row>
    <row r="45" ht="18.5" customHeight="1" spans="1:4">
      <c r="A45" s="102"/>
      <c r="B45" s="77" t="s">
        <v>41</v>
      </c>
      <c r="C45" s="84" t="s">
        <v>42</v>
      </c>
      <c r="D45" s="77">
        <v>80</v>
      </c>
    </row>
    <row r="46" ht="18.5" customHeight="1" spans="1:4">
      <c r="A46" s="105"/>
      <c r="B46" s="77" t="s">
        <v>43</v>
      </c>
      <c r="C46" s="78" t="s">
        <v>44</v>
      </c>
      <c r="D46" s="49">
        <v>80</v>
      </c>
    </row>
    <row r="47" ht="18.5" customHeight="1" spans="1:4">
      <c r="A47" s="81"/>
      <c r="B47" s="81" t="s">
        <v>47</v>
      </c>
      <c r="C47" s="85" t="s">
        <v>48</v>
      </c>
      <c r="D47" s="81">
        <v>7.9</v>
      </c>
    </row>
    <row r="48" ht="18.5" customHeight="1" spans="1:4">
      <c r="A48" s="86"/>
      <c r="B48" s="86"/>
      <c r="C48" s="87"/>
      <c r="D48" s="86">
        <f>SUM(D29:D47)</f>
        <v>733.2</v>
      </c>
    </row>
  </sheetData>
  <mergeCells count="10">
    <mergeCell ref="A1:D1"/>
    <mergeCell ref="A26:D26"/>
    <mergeCell ref="A3:A8"/>
    <mergeCell ref="A9:A15"/>
    <mergeCell ref="A16:A21"/>
    <mergeCell ref="A28:A34"/>
    <mergeCell ref="A35:A41"/>
    <mergeCell ref="A42:A46"/>
    <mergeCell ref="D3:D8"/>
    <mergeCell ref="D28:D3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opLeftCell="A9" workbookViewId="0">
      <selection activeCell="H34" sqref="H34"/>
    </sheetView>
  </sheetViews>
  <sheetFormatPr defaultColWidth="9.64166666666667" defaultRowHeight="13.5" outlineLevelCol="3"/>
  <cols>
    <col min="1" max="1" width="8.75" style="88" customWidth="1"/>
    <col min="2" max="2" width="35.625" style="89" customWidth="1"/>
    <col min="3" max="3" width="45.375" style="90" customWidth="1"/>
    <col min="4" max="4" width="7.375" style="89" customWidth="1"/>
    <col min="5" max="16384" width="9" style="88"/>
  </cols>
  <sheetData>
    <row r="1" ht="24.5" customHeight="1" spans="1:4">
      <c r="A1" s="72" t="s">
        <v>63</v>
      </c>
      <c r="B1" s="72"/>
      <c r="C1" s="91"/>
      <c r="D1" s="72"/>
    </row>
    <row r="2" ht="18.5" customHeight="1" spans="1:4">
      <c r="A2" s="73" t="s">
        <v>1</v>
      </c>
      <c r="B2" s="73" t="s">
        <v>2</v>
      </c>
      <c r="C2" s="73" t="s">
        <v>3</v>
      </c>
      <c r="D2" s="73" t="s">
        <v>4</v>
      </c>
    </row>
    <row r="3" ht="18.5" customHeight="1" spans="1:4">
      <c r="A3" s="73" t="s">
        <v>5</v>
      </c>
      <c r="B3" s="74" t="s">
        <v>6</v>
      </c>
      <c r="C3" s="75" t="s">
        <v>7</v>
      </c>
      <c r="D3" s="76" t="s">
        <v>8</v>
      </c>
    </row>
    <row r="4" ht="18.5" customHeight="1" spans="1:4">
      <c r="A4" s="73"/>
      <c r="B4" s="77" t="s">
        <v>9</v>
      </c>
      <c r="C4" s="78" t="s">
        <v>10</v>
      </c>
      <c r="D4" s="76"/>
    </row>
    <row r="5" ht="18.5" customHeight="1" spans="1:4">
      <c r="A5" s="73"/>
      <c r="B5" s="79" t="s">
        <v>11</v>
      </c>
      <c r="C5" s="78" t="s">
        <v>12</v>
      </c>
      <c r="D5" s="76"/>
    </row>
    <row r="6" ht="18.5" customHeight="1" spans="1:4">
      <c r="A6" s="73"/>
      <c r="B6" s="79" t="s">
        <v>13</v>
      </c>
      <c r="C6" s="78" t="s">
        <v>14</v>
      </c>
      <c r="D6" s="76"/>
    </row>
    <row r="7" ht="18.5" customHeight="1" spans="1:4">
      <c r="A7" s="73"/>
      <c r="B7" s="79" t="s">
        <v>15</v>
      </c>
      <c r="C7" s="80" t="s">
        <v>16</v>
      </c>
      <c r="D7" s="76"/>
    </row>
    <row r="8" ht="18.5" customHeight="1" spans="1:4">
      <c r="A8" s="73"/>
      <c r="B8" s="79" t="s">
        <v>17</v>
      </c>
      <c r="C8" s="78" t="s">
        <v>18</v>
      </c>
      <c r="D8" s="76"/>
    </row>
    <row r="9" ht="18.5" customHeight="1" spans="1:4">
      <c r="A9" s="81" t="s">
        <v>19</v>
      </c>
      <c r="B9" s="77" t="s">
        <v>20</v>
      </c>
      <c r="C9" s="78" t="s">
        <v>21</v>
      </c>
      <c r="D9" s="49">
        <v>7</v>
      </c>
    </row>
    <row r="10" ht="18.5" customHeight="1" spans="1:4">
      <c r="A10" s="81"/>
      <c r="B10" s="77" t="s">
        <v>22</v>
      </c>
      <c r="C10" s="78" t="s">
        <v>23</v>
      </c>
      <c r="D10" s="49">
        <v>28</v>
      </c>
    </row>
    <row r="11" ht="18.5" customHeight="1" spans="1:4">
      <c r="A11" s="81"/>
      <c r="B11" s="77" t="s">
        <v>24</v>
      </c>
      <c r="C11" s="78" t="s">
        <v>25</v>
      </c>
      <c r="D11" s="49">
        <v>20</v>
      </c>
    </row>
    <row r="12" ht="18.5" customHeight="1" spans="1:4">
      <c r="A12" s="81"/>
      <c r="B12" s="77" t="s">
        <v>26</v>
      </c>
      <c r="C12" s="78" t="s">
        <v>27</v>
      </c>
      <c r="D12" s="49">
        <v>23</v>
      </c>
    </row>
    <row r="13" ht="18.5" customHeight="1" spans="1:4">
      <c r="A13" s="81"/>
      <c r="B13" s="77" t="s">
        <v>57</v>
      </c>
      <c r="C13" s="78" t="s">
        <v>29</v>
      </c>
      <c r="D13" s="44">
        <v>24</v>
      </c>
    </row>
    <row r="14" ht="18.5" customHeight="1" spans="1:4">
      <c r="A14" s="81"/>
      <c r="B14" s="77" t="s">
        <v>30</v>
      </c>
      <c r="C14" s="78" t="s">
        <v>31</v>
      </c>
      <c r="D14" s="49">
        <v>21.5</v>
      </c>
    </row>
    <row r="15" ht="18.5" customHeight="1" spans="1:4">
      <c r="A15" s="81"/>
      <c r="B15" s="41" t="s">
        <v>32</v>
      </c>
      <c r="C15" s="83" t="s">
        <v>33</v>
      </c>
      <c r="D15" s="44">
        <v>26.5</v>
      </c>
    </row>
    <row r="16" ht="18.5" customHeight="1" spans="1:4">
      <c r="A16" s="81" t="s">
        <v>34</v>
      </c>
      <c r="B16" s="77" t="s">
        <v>35</v>
      </c>
      <c r="C16" s="78" t="s">
        <v>36</v>
      </c>
      <c r="D16" s="49">
        <v>23.6</v>
      </c>
    </row>
    <row r="17" ht="18.5" customHeight="1" spans="1:4">
      <c r="A17" s="81"/>
      <c r="B17" s="77" t="s">
        <v>37</v>
      </c>
      <c r="C17" s="78" t="s">
        <v>38</v>
      </c>
      <c r="D17" s="49">
        <v>60</v>
      </c>
    </row>
    <row r="18" ht="18.5" customHeight="1" spans="1:4">
      <c r="A18" s="81"/>
      <c r="B18" s="77" t="s">
        <v>64</v>
      </c>
      <c r="C18" s="84" t="s">
        <v>65</v>
      </c>
      <c r="D18" s="77">
        <v>80</v>
      </c>
    </row>
    <row r="19" ht="18.5" customHeight="1" spans="1:4">
      <c r="A19" s="81"/>
      <c r="B19" s="77" t="s">
        <v>43</v>
      </c>
      <c r="C19" s="78" t="s">
        <v>44</v>
      </c>
      <c r="D19" s="49">
        <v>80</v>
      </c>
    </row>
    <row r="20" ht="18.5" customHeight="1" spans="1:4">
      <c r="A20" s="81"/>
      <c r="B20" s="81" t="s">
        <v>66</v>
      </c>
      <c r="C20" s="78" t="s">
        <v>67</v>
      </c>
      <c r="D20" s="49">
        <v>127.5</v>
      </c>
    </row>
    <row r="21" ht="18.5" customHeight="1" spans="1:4">
      <c r="A21" s="81"/>
      <c r="B21" s="49" t="s">
        <v>68</v>
      </c>
      <c r="C21" s="78" t="s">
        <v>69</v>
      </c>
      <c r="D21" s="49">
        <v>100</v>
      </c>
    </row>
    <row r="22" ht="18.5" customHeight="1" spans="1:4">
      <c r="A22" s="81"/>
      <c r="B22" s="81" t="s">
        <v>47</v>
      </c>
      <c r="C22" s="85" t="s">
        <v>48</v>
      </c>
      <c r="D22" s="81">
        <v>9.05</v>
      </c>
    </row>
    <row r="23" ht="18.5" customHeight="1" spans="1:4">
      <c r="A23" s="86"/>
      <c r="B23" s="86"/>
      <c r="C23" s="87"/>
      <c r="D23" s="86"/>
    </row>
    <row r="25" ht="24.5" customHeight="1" spans="1:4">
      <c r="A25" s="92"/>
      <c r="B25" s="92"/>
      <c r="C25" s="93"/>
      <c r="D25" s="92"/>
    </row>
    <row r="26" ht="24.5" customHeight="1" spans="1:4">
      <c r="A26" s="92"/>
      <c r="B26" s="92"/>
      <c r="C26" s="93"/>
      <c r="D26" s="92"/>
    </row>
    <row r="27" ht="24.5" customHeight="1" spans="1:4">
      <c r="A27" s="92"/>
      <c r="B27" s="92"/>
      <c r="C27" s="93"/>
      <c r="D27" s="92"/>
    </row>
    <row r="28" ht="24.5" customHeight="1" spans="1:4">
      <c r="A28" s="72" t="s">
        <v>70</v>
      </c>
      <c r="B28" s="72"/>
      <c r="C28" s="91"/>
      <c r="D28" s="72"/>
    </row>
    <row r="29" ht="18.5" customHeight="1" spans="1:4">
      <c r="A29" s="73" t="s">
        <v>1</v>
      </c>
      <c r="B29" s="73" t="s">
        <v>2</v>
      </c>
      <c r="C29" s="73" t="s">
        <v>3</v>
      </c>
      <c r="D29" s="73" t="s">
        <v>4</v>
      </c>
    </row>
    <row r="30" ht="18.5" customHeight="1" spans="1:4">
      <c r="A30" s="73" t="s">
        <v>5</v>
      </c>
      <c r="B30" s="74" t="s">
        <v>6</v>
      </c>
      <c r="C30" s="75" t="s">
        <v>7</v>
      </c>
      <c r="D30" s="76" t="s">
        <v>8</v>
      </c>
    </row>
    <row r="31" ht="18.5" customHeight="1" spans="1:4">
      <c r="A31" s="73"/>
      <c r="B31" s="77" t="s">
        <v>9</v>
      </c>
      <c r="C31" s="78" t="s">
        <v>10</v>
      </c>
      <c r="D31" s="76"/>
    </row>
    <row r="32" ht="18.5" customHeight="1" spans="1:4">
      <c r="A32" s="73"/>
      <c r="B32" s="79" t="s">
        <v>11</v>
      </c>
      <c r="C32" s="78" t="s">
        <v>12</v>
      </c>
      <c r="D32" s="76"/>
    </row>
    <row r="33" ht="18.5" customHeight="1" spans="1:4">
      <c r="A33" s="73"/>
      <c r="B33" s="79" t="s">
        <v>13</v>
      </c>
      <c r="C33" s="78" t="s">
        <v>14</v>
      </c>
      <c r="D33" s="76"/>
    </row>
    <row r="34" ht="18.5" customHeight="1" spans="1:4">
      <c r="A34" s="73"/>
      <c r="B34" s="79" t="s">
        <v>15</v>
      </c>
      <c r="C34" s="80" t="s">
        <v>16</v>
      </c>
      <c r="D34" s="76"/>
    </row>
    <row r="35" ht="18.5" customHeight="1" spans="1:4">
      <c r="A35" s="73"/>
      <c r="B35" s="79" t="s">
        <v>17</v>
      </c>
      <c r="C35" s="78" t="s">
        <v>18</v>
      </c>
      <c r="D35" s="76"/>
    </row>
    <row r="36" ht="18.5" customHeight="1" spans="1:4">
      <c r="A36" s="81" t="s">
        <v>19</v>
      </c>
      <c r="B36" s="77" t="s">
        <v>20</v>
      </c>
      <c r="C36" s="78" t="s">
        <v>21</v>
      </c>
      <c r="D36" s="49">
        <v>7</v>
      </c>
    </row>
    <row r="37" ht="18.5" customHeight="1" spans="1:4">
      <c r="A37" s="81"/>
      <c r="B37" s="77" t="s">
        <v>22</v>
      </c>
      <c r="C37" s="78" t="s">
        <v>23</v>
      </c>
      <c r="D37" s="49">
        <v>28</v>
      </c>
    </row>
    <row r="38" ht="18.5" customHeight="1" spans="1:4">
      <c r="A38" s="81"/>
      <c r="B38" s="77" t="s">
        <v>24</v>
      </c>
      <c r="C38" s="78" t="s">
        <v>25</v>
      </c>
      <c r="D38" s="49">
        <v>20</v>
      </c>
    </row>
    <row r="39" ht="18.5" customHeight="1" spans="1:4">
      <c r="A39" s="81"/>
      <c r="B39" s="77" t="s">
        <v>26</v>
      </c>
      <c r="C39" s="78" t="s">
        <v>27</v>
      </c>
      <c r="D39" s="49">
        <v>23</v>
      </c>
    </row>
    <row r="40" ht="18.5" customHeight="1" spans="1:4">
      <c r="A40" s="81"/>
      <c r="B40" s="79" t="s">
        <v>28</v>
      </c>
      <c r="C40" s="78" t="s">
        <v>29</v>
      </c>
      <c r="D40" s="44">
        <v>44</v>
      </c>
    </row>
    <row r="41" ht="18.5" customHeight="1" spans="1:4">
      <c r="A41" s="81"/>
      <c r="B41" s="77" t="s">
        <v>30</v>
      </c>
      <c r="C41" s="78" t="s">
        <v>31</v>
      </c>
      <c r="D41" s="49">
        <v>21.5</v>
      </c>
    </row>
    <row r="42" ht="18.5" customHeight="1" spans="1:4">
      <c r="A42" s="81"/>
      <c r="B42" s="94" t="s">
        <v>32</v>
      </c>
      <c r="C42" s="83" t="s">
        <v>33</v>
      </c>
      <c r="D42" s="44">
        <v>26.5</v>
      </c>
    </row>
    <row r="43" ht="18.5" customHeight="1" spans="1:4">
      <c r="A43" s="81" t="s">
        <v>34</v>
      </c>
      <c r="B43" s="77" t="s">
        <v>35</v>
      </c>
      <c r="C43" s="78" t="s">
        <v>36</v>
      </c>
      <c r="D43" s="49">
        <v>23.6</v>
      </c>
    </row>
    <row r="44" ht="18.5" customHeight="1" spans="1:4">
      <c r="A44" s="81"/>
      <c r="B44" s="77" t="s">
        <v>37</v>
      </c>
      <c r="C44" s="78" t="s">
        <v>38</v>
      </c>
      <c r="D44" s="49">
        <v>60</v>
      </c>
    </row>
    <row r="45" ht="18.5" customHeight="1" spans="1:4">
      <c r="A45" s="81"/>
      <c r="B45" s="77" t="s">
        <v>64</v>
      </c>
      <c r="C45" s="84" t="s">
        <v>65</v>
      </c>
      <c r="D45" s="77">
        <v>80</v>
      </c>
    </row>
    <row r="46" ht="18.5" customHeight="1" spans="1:4">
      <c r="A46" s="81"/>
      <c r="B46" s="77" t="s">
        <v>43</v>
      </c>
      <c r="C46" s="78" t="s">
        <v>44</v>
      </c>
      <c r="D46" s="49">
        <v>80</v>
      </c>
    </row>
    <row r="47" ht="18.5" customHeight="1" spans="1:4">
      <c r="A47" s="81"/>
      <c r="B47" s="77" t="s">
        <v>66</v>
      </c>
      <c r="C47" s="78" t="s">
        <v>67</v>
      </c>
      <c r="D47" s="49">
        <v>127.5</v>
      </c>
    </row>
    <row r="48" ht="18.5" customHeight="1" spans="1:4">
      <c r="A48" s="81"/>
      <c r="B48" s="81" t="s">
        <v>45</v>
      </c>
      <c r="C48" s="85" t="s">
        <v>46</v>
      </c>
      <c r="D48" s="81">
        <v>89.4</v>
      </c>
    </row>
    <row r="49" ht="18.5" customHeight="1" spans="1:4">
      <c r="A49" s="81"/>
      <c r="B49" s="81" t="s">
        <v>47</v>
      </c>
      <c r="C49" s="85" t="s">
        <v>48</v>
      </c>
      <c r="D49" s="81">
        <v>9.05</v>
      </c>
    </row>
    <row r="50" ht="18.5" customHeight="1" spans="1:4">
      <c r="A50" s="86"/>
      <c r="B50" s="86"/>
      <c r="C50" s="87"/>
      <c r="D50" s="86"/>
    </row>
  </sheetData>
  <mergeCells count="10">
    <mergeCell ref="A1:D1"/>
    <mergeCell ref="A28:D28"/>
    <mergeCell ref="A3:A8"/>
    <mergeCell ref="A9:A15"/>
    <mergeCell ref="A16:A21"/>
    <mergeCell ref="A30:A35"/>
    <mergeCell ref="A36:A42"/>
    <mergeCell ref="A43:A48"/>
    <mergeCell ref="D3:D8"/>
    <mergeCell ref="D30:D3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9" workbookViewId="0">
      <selection activeCell="I24" sqref="I24"/>
    </sheetView>
  </sheetViews>
  <sheetFormatPr defaultColWidth="9.64166666666667" defaultRowHeight="13.5" outlineLevelCol="3"/>
  <cols>
    <col min="1" max="1" width="8.75" customWidth="1"/>
    <col min="2" max="2" width="23.375" customWidth="1"/>
    <col min="3" max="3" width="49" customWidth="1"/>
    <col min="4" max="4" width="7.375" style="71" customWidth="1"/>
  </cols>
  <sheetData>
    <row r="1" ht="24.5" customHeight="1" spans="1:4">
      <c r="A1" s="72" t="s">
        <v>71</v>
      </c>
      <c r="B1" s="72"/>
      <c r="C1" s="72"/>
      <c r="D1" s="72"/>
    </row>
    <row r="2" ht="18.5" customHeight="1" spans="1:4">
      <c r="A2" s="73" t="s">
        <v>1</v>
      </c>
      <c r="B2" s="73" t="s">
        <v>2</v>
      </c>
      <c r="C2" s="73" t="s">
        <v>3</v>
      </c>
      <c r="D2" s="73" t="s">
        <v>4</v>
      </c>
    </row>
    <row r="3" ht="18.5" customHeight="1" spans="1:4">
      <c r="A3" s="73" t="s">
        <v>5</v>
      </c>
      <c r="B3" s="74" t="s">
        <v>6</v>
      </c>
      <c r="C3" s="75" t="s">
        <v>7</v>
      </c>
      <c r="D3" s="76" t="s">
        <v>8</v>
      </c>
    </row>
    <row r="4" ht="18.5" customHeight="1" spans="1:4">
      <c r="A4" s="73"/>
      <c r="B4" s="77" t="s">
        <v>9</v>
      </c>
      <c r="C4" s="78" t="s">
        <v>10</v>
      </c>
      <c r="D4" s="76"/>
    </row>
    <row r="5" ht="18.5" customHeight="1" spans="1:4">
      <c r="A5" s="73"/>
      <c r="B5" s="79" t="s">
        <v>11</v>
      </c>
      <c r="C5" s="78" t="s">
        <v>12</v>
      </c>
      <c r="D5" s="76"/>
    </row>
    <row r="6" ht="18.5" customHeight="1" spans="1:4">
      <c r="A6" s="73"/>
      <c r="B6" s="79" t="s">
        <v>13</v>
      </c>
      <c r="C6" s="78" t="s">
        <v>14</v>
      </c>
      <c r="D6" s="76"/>
    </row>
    <row r="7" ht="18.5" customHeight="1" spans="1:4">
      <c r="A7" s="73"/>
      <c r="B7" s="79" t="s">
        <v>15</v>
      </c>
      <c r="C7" s="80" t="s">
        <v>16</v>
      </c>
      <c r="D7" s="76"/>
    </row>
    <row r="8" ht="18.5" customHeight="1" spans="1:4">
      <c r="A8" s="73"/>
      <c r="B8" s="79" t="s">
        <v>17</v>
      </c>
      <c r="C8" s="78" t="s">
        <v>18</v>
      </c>
      <c r="D8" s="76"/>
    </row>
    <row r="9" ht="18.5" customHeight="1" spans="1:4">
      <c r="A9" s="81" t="s">
        <v>19</v>
      </c>
      <c r="B9" s="77" t="s">
        <v>20</v>
      </c>
      <c r="C9" s="78" t="s">
        <v>21</v>
      </c>
      <c r="D9" s="65">
        <v>7</v>
      </c>
    </row>
    <row r="10" ht="18.5" customHeight="1" spans="1:4">
      <c r="A10" s="81"/>
      <c r="B10" s="77" t="s">
        <v>22</v>
      </c>
      <c r="C10" s="78" t="s">
        <v>23</v>
      </c>
      <c r="D10" s="65">
        <v>28</v>
      </c>
    </row>
    <row r="11" ht="18.5" customHeight="1" spans="1:4">
      <c r="A11" s="81"/>
      <c r="B11" s="77" t="s">
        <v>24</v>
      </c>
      <c r="C11" s="78" t="s">
        <v>25</v>
      </c>
      <c r="D11" s="65">
        <v>20</v>
      </c>
    </row>
    <row r="12" ht="18.5" customHeight="1" spans="1:4">
      <c r="A12" s="81"/>
      <c r="B12" s="77" t="s">
        <v>30</v>
      </c>
      <c r="C12" s="78" t="s">
        <v>31</v>
      </c>
      <c r="D12" s="65">
        <v>21.5</v>
      </c>
    </row>
    <row r="13" ht="18.5" customHeight="1" spans="1:4">
      <c r="A13" s="81"/>
      <c r="B13" s="77" t="s">
        <v>26</v>
      </c>
      <c r="C13" s="78" t="s">
        <v>27</v>
      </c>
      <c r="D13" s="65">
        <v>23</v>
      </c>
    </row>
    <row r="14" ht="18.5" customHeight="1" spans="1:4">
      <c r="A14" s="81"/>
      <c r="B14" s="77" t="s">
        <v>28</v>
      </c>
      <c r="C14" s="78" t="s">
        <v>29</v>
      </c>
      <c r="D14" s="82">
        <v>44</v>
      </c>
    </row>
    <row r="15" ht="18.5" customHeight="1" spans="1:4">
      <c r="A15" s="81"/>
      <c r="B15" s="41" t="s">
        <v>32</v>
      </c>
      <c r="C15" s="83" t="s">
        <v>33</v>
      </c>
      <c r="D15" s="44">
        <v>26.5</v>
      </c>
    </row>
    <row r="16" ht="18.5" customHeight="1" spans="1:4">
      <c r="A16" s="81"/>
      <c r="B16" s="77" t="s">
        <v>72</v>
      </c>
      <c r="C16" s="80" t="s">
        <v>73</v>
      </c>
      <c r="D16" s="44">
        <v>35</v>
      </c>
    </row>
    <row r="17" ht="18.5" customHeight="1" spans="1:4">
      <c r="A17" s="81"/>
      <c r="B17" s="41" t="s">
        <v>74</v>
      </c>
      <c r="C17" s="83" t="s">
        <v>75</v>
      </c>
      <c r="D17" s="44">
        <v>35</v>
      </c>
    </row>
    <row r="18" ht="18.5" customHeight="1" spans="1:4">
      <c r="A18" s="81"/>
      <c r="B18" s="79" t="s">
        <v>76</v>
      </c>
      <c r="C18" s="78" t="s">
        <v>77</v>
      </c>
      <c r="D18" s="49">
        <v>47.2</v>
      </c>
    </row>
    <row r="19" ht="18.5" customHeight="1" spans="1:4">
      <c r="A19" s="81" t="s">
        <v>34</v>
      </c>
      <c r="B19" s="77" t="s">
        <v>35</v>
      </c>
      <c r="C19" s="78" t="s">
        <v>36</v>
      </c>
      <c r="D19" s="65">
        <v>23.6</v>
      </c>
    </row>
    <row r="20" ht="35" customHeight="1" spans="1:4">
      <c r="A20" s="81"/>
      <c r="B20" s="79" t="s">
        <v>78</v>
      </c>
      <c r="C20" s="80" t="s">
        <v>59</v>
      </c>
      <c r="D20" s="82">
        <v>221.8</v>
      </c>
    </row>
    <row r="21" ht="18.5" customHeight="1" spans="1:4">
      <c r="A21" s="81"/>
      <c r="B21" s="77" t="s">
        <v>37</v>
      </c>
      <c r="C21" s="78" t="s">
        <v>38</v>
      </c>
      <c r="D21" s="65">
        <v>60</v>
      </c>
    </row>
    <row r="22" ht="18.5" customHeight="1" spans="1:4">
      <c r="A22" s="81"/>
      <c r="B22" s="77" t="s">
        <v>64</v>
      </c>
      <c r="C22" s="84" t="s">
        <v>65</v>
      </c>
      <c r="D22" s="27">
        <v>80</v>
      </c>
    </row>
    <row r="23" ht="18.5" customHeight="1" spans="1:4">
      <c r="A23" s="81"/>
      <c r="B23" s="77" t="s">
        <v>43</v>
      </c>
      <c r="C23" s="78" t="s">
        <v>44</v>
      </c>
      <c r="D23" s="65">
        <v>80</v>
      </c>
    </row>
    <row r="24" ht="18.5" customHeight="1" spans="1:4">
      <c r="A24" s="81"/>
      <c r="B24" s="81" t="s">
        <v>47</v>
      </c>
      <c r="C24" s="85" t="s">
        <v>48</v>
      </c>
      <c r="D24" s="81">
        <v>9.05</v>
      </c>
    </row>
    <row r="25" ht="18.5" customHeight="1" spans="1:4">
      <c r="A25" s="86"/>
      <c r="B25" s="86"/>
      <c r="C25" s="87"/>
      <c r="D25" s="86"/>
    </row>
    <row r="26" ht="24.5" customHeight="1" spans="1:4">
      <c r="A26" s="72" t="s">
        <v>79</v>
      </c>
      <c r="B26" s="72"/>
      <c r="C26" s="72"/>
      <c r="D26" s="72"/>
    </row>
    <row r="27" ht="18.5" customHeight="1" spans="1:4">
      <c r="A27" s="73" t="s">
        <v>1</v>
      </c>
      <c r="B27" s="73" t="s">
        <v>2</v>
      </c>
      <c r="C27" s="73" t="s">
        <v>3</v>
      </c>
      <c r="D27" s="73" t="s">
        <v>4</v>
      </c>
    </row>
    <row r="28" ht="18.5" customHeight="1" spans="1:4">
      <c r="A28" s="73" t="s">
        <v>5</v>
      </c>
      <c r="B28" s="74" t="s">
        <v>6</v>
      </c>
      <c r="C28" s="75" t="s">
        <v>7</v>
      </c>
      <c r="D28" s="76" t="s">
        <v>8</v>
      </c>
    </row>
    <row r="29" ht="18.5" customHeight="1" spans="1:4">
      <c r="A29" s="73"/>
      <c r="B29" s="77" t="s">
        <v>9</v>
      </c>
      <c r="C29" s="78" t="s">
        <v>10</v>
      </c>
      <c r="D29" s="76"/>
    </row>
    <row r="30" ht="18.5" customHeight="1" spans="1:4">
      <c r="A30" s="73"/>
      <c r="B30" s="79" t="s">
        <v>11</v>
      </c>
      <c r="C30" s="78" t="s">
        <v>12</v>
      </c>
      <c r="D30" s="76"/>
    </row>
    <row r="31" ht="18.5" customHeight="1" spans="1:4">
      <c r="A31" s="73"/>
      <c r="B31" s="79" t="s">
        <v>13</v>
      </c>
      <c r="C31" s="78" t="s">
        <v>14</v>
      </c>
      <c r="D31" s="76"/>
    </row>
    <row r="32" ht="18.5" customHeight="1" spans="1:4">
      <c r="A32" s="73"/>
      <c r="B32" s="79" t="s">
        <v>15</v>
      </c>
      <c r="C32" s="80" t="s">
        <v>16</v>
      </c>
      <c r="D32" s="76"/>
    </row>
    <row r="33" ht="18.5" customHeight="1" spans="1:4">
      <c r="A33" s="73"/>
      <c r="B33" s="79" t="s">
        <v>17</v>
      </c>
      <c r="C33" s="78" t="s">
        <v>18</v>
      </c>
      <c r="D33" s="76"/>
    </row>
    <row r="34" ht="18.5" customHeight="1" spans="1:4">
      <c r="A34" s="81" t="s">
        <v>19</v>
      </c>
      <c r="B34" s="77" t="s">
        <v>20</v>
      </c>
      <c r="C34" s="78" t="s">
        <v>21</v>
      </c>
      <c r="D34" s="49">
        <v>7</v>
      </c>
    </row>
    <row r="35" ht="18.5" customHeight="1" spans="1:4">
      <c r="A35" s="81"/>
      <c r="B35" s="77" t="s">
        <v>22</v>
      </c>
      <c r="C35" s="78" t="s">
        <v>23</v>
      </c>
      <c r="D35" s="49">
        <v>28</v>
      </c>
    </row>
    <row r="36" ht="18.5" customHeight="1" spans="1:4">
      <c r="A36" s="81"/>
      <c r="B36" s="77" t="s">
        <v>24</v>
      </c>
      <c r="C36" s="78" t="s">
        <v>25</v>
      </c>
      <c r="D36" s="49">
        <v>20</v>
      </c>
    </row>
    <row r="37" ht="18.5" customHeight="1" spans="1:4">
      <c r="A37" s="81"/>
      <c r="B37" s="77" t="s">
        <v>26</v>
      </c>
      <c r="C37" s="78" t="s">
        <v>27</v>
      </c>
      <c r="D37" s="49">
        <v>23</v>
      </c>
    </row>
    <row r="38" ht="18.5" customHeight="1" spans="1:4">
      <c r="A38" s="81"/>
      <c r="B38" s="77" t="s">
        <v>28</v>
      </c>
      <c r="C38" s="78" t="s">
        <v>29</v>
      </c>
      <c r="D38" s="82">
        <v>44</v>
      </c>
    </row>
    <row r="39" ht="18.5" customHeight="1" spans="1:4">
      <c r="A39" s="81"/>
      <c r="B39" s="77" t="s">
        <v>30</v>
      </c>
      <c r="C39" s="78" t="s">
        <v>31</v>
      </c>
      <c r="D39" s="49">
        <v>21.5</v>
      </c>
    </row>
    <row r="40" ht="18.5" customHeight="1" spans="1:4">
      <c r="A40" s="81"/>
      <c r="B40" s="77" t="s">
        <v>80</v>
      </c>
      <c r="C40" s="80" t="s">
        <v>81</v>
      </c>
      <c r="D40" s="44">
        <v>96.9</v>
      </c>
    </row>
    <row r="41" ht="18.5" customHeight="1" spans="1:4">
      <c r="A41" s="81"/>
      <c r="B41" s="41" t="s">
        <v>32</v>
      </c>
      <c r="C41" s="83" t="s">
        <v>33</v>
      </c>
      <c r="D41" s="44">
        <v>26.5</v>
      </c>
    </row>
    <row r="42" ht="18.5" customHeight="1" spans="1:4">
      <c r="A42" s="81"/>
      <c r="B42" s="77" t="s">
        <v>72</v>
      </c>
      <c r="C42" s="80" t="s">
        <v>73</v>
      </c>
      <c r="D42" s="44">
        <v>35</v>
      </c>
    </row>
    <row r="43" ht="18.5" customHeight="1" spans="1:4">
      <c r="A43" s="81"/>
      <c r="B43" s="41" t="s">
        <v>74</v>
      </c>
      <c r="C43" s="83" t="s">
        <v>75</v>
      </c>
      <c r="D43" s="44">
        <v>35</v>
      </c>
    </row>
    <row r="44" ht="18.5" customHeight="1" spans="1:4">
      <c r="A44" s="81"/>
      <c r="B44" s="79" t="s">
        <v>76</v>
      </c>
      <c r="C44" s="78" t="s">
        <v>77</v>
      </c>
      <c r="D44" s="49">
        <v>47.2</v>
      </c>
    </row>
    <row r="45" ht="18.5" customHeight="1" spans="1:4">
      <c r="A45" s="81" t="s">
        <v>34</v>
      </c>
      <c r="B45" s="77" t="s">
        <v>35</v>
      </c>
      <c r="C45" s="78" t="s">
        <v>36</v>
      </c>
      <c r="D45" s="49">
        <v>23.6</v>
      </c>
    </row>
    <row r="46" ht="18.5" customHeight="1" spans="1:4">
      <c r="A46" s="81"/>
      <c r="B46" s="77" t="s">
        <v>37</v>
      </c>
      <c r="C46" s="78" t="s">
        <v>38</v>
      </c>
      <c r="D46" s="49">
        <v>60</v>
      </c>
    </row>
    <row r="47" ht="18.5" customHeight="1" spans="1:4">
      <c r="A47" s="81"/>
      <c r="B47" s="77" t="s">
        <v>64</v>
      </c>
      <c r="C47" s="84" t="s">
        <v>65</v>
      </c>
      <c r="D47" s="77">
        <v>80</v>
      </c>
    </row>
    <row r="48" ht="18.5" customHeight="1" spans="1:4">
      <c r="A48" s="81"/>
      <c r="B48" s="77" t="s">
        <v>43</v>
      </c>
      <c r="C48" s="78" t="s">
        <v>44</v>
      </c>
      <c r="D48" s="49">
        <v>80</v>
      </c>
    </row>
    <row r="49" ht="18.5" customHeight="1" spans="1:4">
      <c r="A49" s="81"/>
      <c r="B49" s="77" t="s">
        <v>66</v>
      </c>
      <c r="C49" s="78" t="s">
        <v>67</v>
      </c>
      <c r="D49" s="49">
        <v>127.5</v>
      </c>
    </row>
    <row r="50" ht="18.5" customHeight="1" spans="1:4">
      <c r="A50" s="81"/>
      <c r="B50" s="81" t="s">
        <v>47</v>
      </c>
      <c r="C50" s="85" t="s">
        <v>48</v>
      </c>
      <c r="D50" s="81">
        <v>9.05</v>
      </c>
    </row>
    <row r="51" ht="18.5" customHeight="1" spans="1:4">
      <c r="A51" s="86"/>
      <c r="B51" s="86"/>
      <c r="C51" s="86"/>
      <c r="D51" s="86"/>
    </row>
  </sheetData>
  <mergeCells count="10">
    <mergeCell ref="A1:D1"/>
    <mergeCell ref="A26:D26"/>
    <mergeCell ref="A3:A8"/>
    <mergeCell ref="A9:A18"/>
    <mergeCell ref="A19:A23"/>
    <mergeCell ref="A28:A33"/>
    <mergeCell ref="A34:A44"/>
    <mergeCell ref="A45:A49"/>
    <mergeCell ref="D3:D8"/>
    <mergeCell ref="D28:D3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6" sqref="A6:A9"/>
    </sheetView>
  </sheetViews>
  <sheetFormatPr defaultColWidth="9.64166666666667" defaultRowHeight="14.25" outlineLevelCol="3"/>
  <cols>
    <col min="1" max="1" width="27" style="57" customWidth="1"/>
    <col min="2" max="3" width="7.375" style="58" customWidth="1"/>
    <col min="4" max="4" width="49.375" style="58" customWidth="1"/>
    <col min="5" max="30" width="9" style="34"/>
    <col min="31" max="16383" width="57.25" style="34"/>
    <col min="16384" max="16384" width="9" style="34"/>
  </cols>
  <sheetData>
    <row r="1" s="54" customFormat="1" ht="24.5" customHeight="1" spans="1:4">
      <c r="A1" s="59" t="s">
        <v>82</v>
      </c>
      <c r="B1" s="60"/>
      <c r="C1" s="60"/>
      <c r="D1" s="61"/>
    </row>
    <row r="2" s="55" customFormat="1" ht="18.5" customHeight="1" spans="1:4">
      <c r="A2" s="62" t="s">
        <v>83</v>
      </c>
      <c r="B2" s="62"/>
      <c r="C2" s="62"/>
      <c r="D2" s="62"/>
    </row>
    <row r="3" s="56" customFormat="1" ht="18.5" customHeight="1" spans="1:4">
      <c r="A3" s="39" t="s">
        <v>84</v>
      </c>
      <c r="B3" s="39" t="s">
        <v>85</v>
      </c>
      <c r="C3" s="39" t="s">
        <v>86</v>
      </c>
      <c r="D3" s="39" t="s">
        <v>87</v>
      </c>
    </row>
    <row r="4" s="56" customFormat="1" ht="18.5" customHeight="1" spans="1:4">
      <c r="A4" s="42" t="s">
        <v>88</v>
      </c>
      <c r="B4" s="42">
        <v>155</v>
      </c>
      <c r="C4" s="42">
        <v>108.5</v>
      </c>
      <c r="D4" s="42" t="s">
        <v>89</v>
      </c>
    </row>
    <row r="5" s="56" customFormat="1" ht="18.5" customHeight="1" spans="1:4">
      <c r="A5" s="45" t="s">
        <v>90</v>
      </c>
      <c r="B5" s="45">
        <v>100</v>
      </c>
      <c r="C5" s="45">
        <v>70</v>
      </c>
      <c r="D5" s="45" t="s">
        <v>69</v>
      </c>
    </row>
    <row r="6" s="56" customFormat="1" ht="18.5" customHeight="1" spans="1:4">
      <c r="A6" s="63" t="s">
        <v>91</v>
      </c>
      <c r="B6" s="42">
        <v>497</v>
      </c>
      <c r="C6" s="42">
        <v>447</v>
      </c>
      <c r="D6" s="42" t="s">
        <v>92</v>
      </c>
    </row>
    <row r="7" s="56" customFormat="1" ht="18.5" customHeight="1" spans="1:4">
      <c r="A7" s="64" t="s">
        <v>93</v>
      </c>
      <c r="B7" s="45">
        <v>464</v>
      </c>
      <c r="C7" s="45">
        <v>417.6</v>
      </c>
      <c r="D7" s="45" t="s">
        <v>94</v>
      </c>
    </row>
    <row r="8" s="56" customFormat="1" ht="18.5" customHeight="1" spans="1:4">
      <c r="A8" s="63" t="s">
        <v>95</v>
      </c>
      <c r="B8" s="65">
        <v>640</v>
      </c>
      <c r="C8" s="65">
        <v>590</v>
      </c>
      <c r="D8" s="66" t="s">
        <v>96</v>
      </c>
    </row>
    <row r="9" s="34" customFormat="1" ht="18.5" customHeight="1" spans="1:4">
      <c r="A9" s="64" t="s">
        <v>97</v>
      </c>
      <c r="B9" s="65">
        <v>640</v>
      </c>
      <c r="C9" s="65">
        <v>590</v>
      </c>
      <c r="D9" s="45" t="s">
        <v>98</v>
      </c>
    </row>
    <row r="10" ht="114" customHeight="1" spans="1:4">
      <c r="A10" s="51" t="s">
        <v>99</v>
      </c>
      <c r="B10" s="67" t="s">
        <v>100</v>
      </c>
      <c r="C10" s="68"/>
      <c r="D10" s="69"/>
    </row>
    <row r="11" ht="13.5" spans="1:4">
      <c r="A11" s="70" t="s">
        <v>101</v>
      </c>
      <c r="B11" s="70"/>
      <c r="C11" s="70"/>
      <c r="D11" s="70"/>
    </row>
    <row r="12" ht="13.5" spans="1:4">
      <c r="A12" s="70"/>
      <c r="B12" s="70"/>
      <c r="C12" s="70"/>
      <c r="D12" s="70"/>
    </row>
    <row r="13" ht="13.5" spans="1:4">
      <c r="A13" s="70"/>
      <c r="B13" s="70"/>
      <c r="C13" s="70"/>
      <c r="D13" s="70"/>
    </row>
  </sheetData>
  <mergeCells count="4">
    <mergeCell ref="A1:D1"/>
    <mergeCell ref="A2:D2"/>
    <mergeCell ref="B10:D10"/>
    <mergeCell ref="A11:D13"/>
  </mergeCells>
  <pageMargins left="0.25" right="0.25" top="0.75" bottom="0.75" header="0.297916666666667" footer="0.29791666666666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A1:E1"/>
    </sheetView>
  </sheetViews>
  <sheetFormatPr defaultColWidth="9.64166666666667" defaultRowHeight="12" outlineLevelCol="4"/>
  <cols>
    <col min="1" max="1" width="9.825" style="34" customWidth="1"/>
    <col min="2" max="2" width="15.5416666666667" style="35" customWidth="1"/>
    <col min="3" max="4" width="9.45" style="36" customWidth="1"/>
    <col min="5" max="5" width="40.625" style="36" customWidth="1"/>
    <col min="6" max="6" width="15.75" style="34" customWidth="1"/>
    <col min="7" max="31" width="9" style="34"/>
    <col min="32" max="16384" width="57.25" style="34"/>
  </cols>
  <sheetData>
    <row r="1" s="31" customFormat="1" ht="30.9" customHeight="1" spans="1:5">
      <c r="A1" s="37" t="s">
        <v>102</v>
      </c>
      <c r="B1" s="37"/>
      <c r="C1" s="37"/>
      <c r="D1" s="37"/>
      <c r="E1" s="37"/>
    </row>
    <row r="2" s="32" customFormat="1" ht="22.65" customHeight="1" spans="1:5">
      <c r="A2" s="38" t="s">
        <v>83</v>
      </c>
      <c r="B2" s="38"/>
      <c r="C2" s="38"/>
      <c r="D2" s="38"/>
      <c r="E2" s="38"/>
    </row>
    <row r="3" s="33" customFormat="1" ht="22.65" customHeight="1" spans="1:5">
      <c r="A3" s="39" t="s">
        <v>84</v>
      </c>
      <c r="B3" s="39"/>
      <c r="C3" s="39" t="s">
        <v>85</v>
      </c>
      <c r="D3" s="39" t="s">
        <v>86</v>
      </c>
      <c r="E3" s="39" t="s">
        <v>87</v>
      </c>
    </row>
    <row r="4" s="33" customFormat="1" ht="22.65" customHeight="1" spans="1:5">
      <c r="A4" s="40" t="s">
        <v>103</v>
      </c>
      <c r="B4" s="41" t="s">
        <v>104</v>
      </c>
      <c r="C4" s="42">
        <v>797</v>
      </c>
      <c r="D4" s="42">
        <v>797</v>
      </c>
      <c r="E4" s="41" t="s">
        <v>105</v>
      </c>
    </row>
    <row r="5" s="33" customFormat="1" ht="22.65" customHeight="1" spans="1:5">
      <c r="A5" s="43"/>
      <c r="B5" s="41"/>
      <c r="C5" s="42"/>
      <c r="D5" s="42"/>
      <c r="E5" s="44"/>
    </row>
    <row r="6" s="33" customFormat="1" ht="29" customHeight="1" spans="1:5">
      <c r="A6" s="43"/>
      <c r="B6" s="41" t="s">
        <v>106</v>
      </c>
      <c r="C6" s="42">
        <v>77.6</v>
      </c>
      <c r="D6" s="42">
        <v>54.3</v>
      </c>
      <c r="E6" s="41" t="s">
        <v>107</v>
      </c>
    </row>
    <row r="7" s="33" customFormat="1" ht="22.65" customHeight="1" spans="1:5">
      <c r="A7" s="43"/>
      <c r="B7" s="41" t="s">
        <v>35</v>
      </c>
      <c r="C7" s="45">
        <v>23.6</v>
      </c>
      <c r="D7" s="45">
        <v>16.5</v>
      </c>
      <c r="E7" s="41" t="s">
        <v>36</v>
      </c>
    </row>
    <row r="8" s="33" customFormat="1" ht="33" spans="1:5">
      <c r="A8" s="46"/>
      <c r="B8" s="47" t="s">
        <v>108</v>
      </c>
      <c r="C8" s="45">
        <v>922</v>
      </c>
      <c r="D8" s="45">
        <v>922</v>
      </c>
      <c r="E8" s="41" t="s">
        <v>109</v>
      </c>
    </row>
    <row r="9" s="33" customFormat="1" ht="22.65" customHeight="1" spans="1:5">
      <c r="A9" s="40" t="s">
        <v>110</v>
      </c>
      <c r="B9" s="45" t="s">
        <v>111</v>
      </c>
      <c r="C9" s="45">
        <v>788.37</v>
      </c>
      <c r="D9" s="45">
        <v>788.37</v>
      </c>
      <c r="E9" s="41" t="s">
        <v>112</v>
      </c>
    </row>
    <row r="10" s="33" customFormat="1" ht="22.65" customHeight="1" spans="1:5">
      <c r="A10" s="43"/>
      <c r="B10" s="45"/>
      <c r="C10" s="45"/>
      <c r="D10" s="45"/>
      <c r="E10" s="44"/>
    </row>
    <row r="11" s="33" customFormat="1" ht="36" customHeight="1" spans="1:5">
      <c r="A11" s="43"/>
      <c r="B11" s="41" t="s">
        <v>106</v>
      </c>
      <c r="C11" s="42">
        <v>77.6</v>
      </c>
      <c r="D11" s="42">
        <v>54.3</v>
      </c>
      <c r="E11" s="41" t="s">
        <v>107</v>
      </c>
    </row>
    <row r="12" s="33" customFormat="1" ht="22.65" customHeight="1" spans="1:5">
      <c r="A12" s="43"/>
      <c r="B12" s="41" t="s">
        <v>35</v>
      </c>
      <c r="C12" s="45">
        <v>23.6</v>
      </c>
      <c r="D12" s="45">
        <v>16.5</v>
      </c>
      <c r="E12" s="41" t="s">
        <v>36</v>
      </c>
    </row>
    <row r="13" s="34" customFormat="1" ht="33" spans="1:5">
      <c r="A13" s="46"/>
      <c r="B13" s="48" t="s">
        <v>108</v>
      </c>
      <c r="C13" s="49">
        <v>950</v>
      </c>
      <c r="D13" s="49">
        <v>950</v>
      </c>
      <c r="E13" s="41" t="s">
        <v>109</v>
      </c>
    </row>
    <row r="14" s="34" customFormat="1" ht="22.65" customHeight="1" spans="1:5">
      <c r="A14" s="40" t="s">
        <v>113</v>
      </c>
      <c r="B14" s="42" t="s">
        <v>114</v>
      </c>
      <c r="C14" s="42">
        <v>1194.6</v>
      </c>
      <c r="D14" s="42">
        <v>1194.6</v>
      </c>
      <c r="E14" s="41" t="s">
        <v>115</v>
      </c>
    </row>
    <row r="15" s="34" customFormat="1" spans="1:5">
      <c r="A15" s="43"/>
      <c r="B15" s="42"/>
      <c r="C15" s="42"/>
      <c r="D15" s="42"/>
      <c r="E15" s="44"/>
    </row>
    <row r="16" s="34" customFormat="1" ht="33" customHeight="1" spans="1:5">
      <c r="A16" s="43"/>
      <c r="B16" s="41" t="s">
        <v>106</v>
      </c>
      <c r="C16" s="42">
        <v>77.6</v>
      </c>
      <c r="D16" s="42">
        <v>54.3</v>
      </c>
      <c r="E16" s="41" t="s">
        <v>107</v>
      </c>
    </row>
    <row r="17" s="34" customFormat="1" ht="22.65" customHeight="1" spans="1:5">
      <c r="A17" s="43"/>
      <c r="B17" s="41" t="s">
        <v>35</v>
      </c>
      <c r="C17" s="45">
        <v>23.6</v>
      </c>
      <c r="D17" s="45">
        <v>16.5</v>
      </c>
      <c r="E17" s="41" t="s">
        <v>36</v>
      </c>
    </row>
    <row r="18" s="31" customFormat="1" ht="33" customHeight="1" spans="1:5">
      <c r="A18" s="46"/>
      <c r="B18" s="47" t="s">
        <v>116</v>
      </c>
      <c r="C18" s="50">
        <f>SUM(C14:C17)</f>
        <v>1295.8</v>
      </c>
      <c r="D18" s="50">
        <f>SUM(D14:D17)</f>
        <v>1265.4</v>
      </c>
      <c r="E18" s="45" t="s">
        <v>117</v>
      </c>
    </row>
    <row r="19" ht="143" customHeight="1" spans="1:5">
      <c r="A19" s="51" t="s">
        <v>99</v>
      </c>
      <c r="B19" s="52" t="s">
        <v>118</v>
      </c>
      <c r="C19" s="53"/>
      <c r="D19" s="53"/>
      <c r="E19" s="53"/>
    </row>
  </sheetData>
  <mergeCells count="19">
    <mergeCell ref="A1:E1"/>
    <mergeCell ref="A2:E2"/>
    <mergeCell ref="A3:B3"/>
    <mergeCell ref="B19:E19"/>
    <mergeCell ref="A4:A8"/>
    <mergeCell ref="A9:A13"/>
    <mergeCell ref="A14:A18"/>
    <mergeCell ref="B4:B5"/>
    <mergeCell ref="B9:B10"/>
    <mergeCell ref="B14:B15"/>
    <mergeCell ref="C4:C5"/>
    <mergeCell ref="C9:C10"/>
    <mergeCell ref="C14:C15"/>
    <mergeCell ref="D4:D5"/>
    <mergeCell ref="D9:D10"/>
    <mergeCell ref="D14:D15"/>
    <mergeCell ref="E4:E5"/>
    <mergeCell ref="E9:E10"/>
    <mergeCell ref="E14:E1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L24" sqref="L24"/>
    </sheetView>
  </sheetViews>
  <sheetFormatPr defaultColWidth="9.64166666666667" defaultRowHeight="13.5" outlineLevelCol="4"/>
  <cols>
    <col min="1" max="1" width="6.33333333333333" style="5" customWidth="1"/>
    <col min="2" max="2" width="15.8166666666667" style="7" customWidth="1"/>
    <col min="3" max="3" width="9.96666666666667" style="5" customWidth="1"/>
    <col min="4" max="4" width="11.325" style="5" customWidth="1"/>
    <col min="5" max="5" width="40.625" style="5" customWidth="1"/>
    <col min="6" max="16384" width="9" style="5"/>
  </cols>
  <sheetData>
    <row r="1" s="1" customFormat="1" ht="26.7" customHeight="1" spans="1:5">
      <c r="A1" s="8" t="s">
        <v>119</v>
      </c>
      <c r="B1" s="9"/>
      <c r="C1" s="9"/>
      <c r="D1" s="9"/>
      <c r="E1" s="10"/>
    </row>
    <row r="2" s="2" customFormat="1" ht="19.55" customHeight="1" spans="1:5">
      <c r="A2" s="11" t="s">
        <v>120</v>
      </c>
      <c r="B2" s="12"/>
      <c r="C2" s="12"/>
      <c r="D2" s="12"/>
      <c r="E2" s="12"/>
    </row>
    <row r="3" s="3" customFormat="1" ht="19.55" customHeight="1" spans="1:5">
      <c r="A3" s="13" t="s">
        <v>84</v>
      </c>
      <c r="B3" s="13"/>
      <c r="C3" s="13" t="s">
        <v>85</v>
      </c>
      <c r="D3" s="13" t="s">
        <v>86</v>
      </c>
      <c r="E3" s="13" t="s">
        <v>87</v>
      </c>
    </row>
    <row r="4" s="4" customFormat="1" ht="19.55" customHeight="1" spans="1:5">
      <c r="A4" s="14" t="s">
        <v>121</v>
      </c>
      <c r="B4" s="15" t="s">
        <v>72</v>
      </c>
      <c r="C4" s="16">
        <v>35</v>
      </c>
      <c r="D4" s="17">
        <v>24.5</v>
      </c>
      <c r="E4" s="18" t="s">
        <v>73</v>
      </c>
    </row>
    <row r="5" s="4" customFormat="1" ht="19.55" customHeight="1" spans="1:5">
      <c r="A5" s="14"/>
      <c r="B5" s="15" t="s">
        <v>74</v>
      </c>
      <c r="C5" s="16">
        <v>35</v>
      </c>
      <c r="D5" s="17">
        <v>24.5</v>
      </c>
      <c r="E5" s="18" t="s">
        <v>75</v>
      </c>
    </row>
    <row r="6" s="4" customFormat="1" ht="19.55" customHeight="1" spans="1:5">
      <c r="A6" s="14"/>
      <c r="B6" s="15" t="s">
        <v>122</v>
      </c>
      <c r="C6" s="16">
        <v>49</v>
      </c>
      <c r="D6" s="17">
        <v>34.3</v>
      </c>
      <c r="E6" s="18" t="s">
        <v>123</v>
      </c>
    </row>
    <row r="7" s="4" customFormat="1" ht="39.15" customHeight="1" spans="1:5">
      <c r="A7" s="14"/>
      <c r="B7" s="15" t="s">
        <v>124</v>
      </c>
      <c r="C7" s="16">
        <v>40</v>
      </c>
      <c r="D7" s="17">
        <v>34.3</v>
      </c>
      <c r="E7" s="18" t="s">
        <v>125</v>
      </c>
    </row>
    <row r="8" s="4" customFormat="1" ht="19.55" customHeight="1" spans="1:5">
      <c r="A8" s="14"/>
      <c r="B8" s="15" t="s">
        <v>126</v>
      </c>
      <c r="C8" s="16">
        <v>49</v>
      </c>
      <c r="D8" s="17">
        <v>34.3</v>
      </c>
      <c r="E8" s="18" t="s">
        <v>127</v>
      </c>
    </row>
    <row r="9" s="4" customFormat="1" ht="19.55" customHeight="1" spans="1:5">
      <c r="A9" s="14"/>
      <c r="B9" s="15" t="s">
        <v>128</v>
      </c>
      <c r="C9" s="16">
        <v>49</v>
      </c>
      <c r="D9" s="17">
        <v>34.3</v>
      </c>
      <c r="E9" s="18" t="s">
        <v>129</v>
      </c>
    </row>
    <row r="10" s="4" customFormat="1" ht="19.55" customHeight="1" spans="1:5">
      <c r="A10" s="14"/>
      <c r="B10" s="15" t="s">
        <v>130</v>
      </c>
      <c r="C10" s="16">
        <v>47.2</v>
      </c>
      <c r="D10" s="17">
        <v>33.04</v>
      </c>
      <c r="E10" s="18" t="s">
        <v>77</v>
      </c>
    </row>
    <row r="11" s="5" customFormat="1" ht="19.55" customHeight="1" spans="1:5">
      <c r="A11" s="14"/>
      <c r="B11" s="15" t="s">
        <v>131</v>
      </c>
      <c r="C11" s="16">
        <v>57</v>
      </c>
      <c r="D11" s="17">
        <v>39.9</v>
      </c>
      <c r="E11" s="18" t="s">
        <v>77</v>
      </c>
    </row>
    <row r="12" s="5" customFormat="1" ht="19.55" customHeight="1" spans="1:5">
      <c r="A12" s="14" t="s">
        <v>132</v>
      </c>
      <c r="B12" s="15" t="s">
        <v>72</v>
      </c>
      <c r="C12" s="16">
        <v>35</v>
      </c>
      <c r="D12" s="17">
        <v>24.5</v>
      </c>
      <c r="E12" s="18" t="s">
        <v>73</v>
      </c>
    </row>
    <row r="13" s="5" customFormat="1" ht="19.55" customHeight="1" spans="1:5">
      <c r="A13" s="14"/>
      <c r="B13" s="15" t="s">
        <v>74</v>
      </c>
      <c r="C13" s="16">
        <v>35</v>
      </c>
      <c r="D13" s="17">
        <v>24.5</v>
      </c>
      <c r="E13" s="18" t="s">
        <v>75</v>
      </c>
    </row>
    <row r="14" s="5" customFormat="1" ht="19.55" customHeight="1" spans="1:5">
      <c r="A14" s="14"/>
      <c r="B14" s="15" t="s">
        <v>122</v>
      </c>
      <c r="C14" s="16">
        <v>49</v>
      </c>
      <c r="D14" s="17">
        <v>34.3</v>
      </c>
      <c r="E14" s="18" t="s">
        <v>123</v>
      </c>
    </row>
    <row r="15" s="5" customFormat="1" ht="19.55" customHeight="1" spans="1:5">
      <c r="A15" s="14"/>
      <c r="B15" s="15" t="s">
        <v>124</v>
      </c>
      <c r="C15" s="16">
        <v>40</v>
      </c>
      <c r="D15" s="17">
        <v>34.3</v>
      </c>
      <c r="E15" s="18" t="s">
        <v>125</v>
      </c>
    </row>
    <row r="16" s="5" customFormat="1" ht="39.15" customHeight="1" spans="1:5">
      <c r="A16" s="14"/>
      <c r="B16" s="15" t="s">
        <v>126</v>
      </c>
      <c r="C16" s="16">
        <v>49</v>
      </c>
      <c r="D16" s="17">
        <v>34.3</v>
      </c>
      <c r="E16" s="18" t="s">
        <v>127</v>
      </c>
    </row>
    <row r="17" s="5" customFormat="1" ht="19.55" customHeight="1" spans="1:5">
      <c r="A17" s="14"/>
      <c r="B17" s="15" t="s">
        <v>128</v>
      </c>
      <c r="C17" s="16">
        <v>49</v>
      </c>
      <c r="D17" s="17">
        <v>34.3</v>
      </c>
      <c r="E17" s="18" t="s">
        <v>129</v>
      </c>
    </row>
    <row r="18" s="5" customFormat="1" ht="19.55" customHeight="1" spans="1:5">
      <c r="A18" s="14"/>
      <c r="B18" s="15" t="s">
        <v>133</v>
      </c>
      <c r="C18" s="19">
        <v>49</v>
      </c>
      <c r="D18" s="17">
        <v>34.3</v>
      </c>
      <c r="E18" s="20" t="s">
        <v>134</v>
      </c>
    </row>
    <row r="19" s="5" customFormat="1" ht="19.55" customHeight="1" spans="1:5">
      <c r="A19" s="14"/>
      <c r="B19" s="15" t="s">
        <v>135</v>
      </c>
      <c r="C19" s="19">
        <v>49</v>
      </c>
      <c r="D19" s="17">
        <v>34.3</v>
      </c>
      <c r="E19" s="20" t="s">
        <v>136</v>
      </c>
    </row>
    <row r="20" s="5" customFormat="1" ht="19.55" customHeight="1" spans="1:5">
      <c r="A20" s="21" t="s">
        <v>137</v>
      </c>
      <c r="B20" s="22"/>
      <c r="C20" s="23">
        <v>265</v>
      </c>
      <c r="D20" s="23">
        <f t="shared" ref="D20:D23" si="0">C20*0.7</f>
        <v>185.5</v>
      </c>
      <c r="E20" s="24" t="s">
        <v>138</v>
      </c>
    </row>
    <row r="21" s="5" customFormat="1" ht="19.55" customHeight="1" spans="1:5">
      <c r="A21" s="21" t="s">
        <v>139</v>
      </c>
      <c r="B21" s="22"/>
      <c r="C21" s="23">
        <v>132</v>
      </c>
      <c r="D21" s="23">
        <f t="shared" si="0"/>
        <v>92.4</v>
      </c>
      <c r="E21" s="24" t="s">
        <v>140</v>
      </c>
    </row>
    <row r="22" s="5" customFormat="1" ht="30" customHeight="1" spans="1:5">
      <c r="A22" s="14" t="s">
        <v>121</v>
      </c>
      <c r="B22" s="14" t="s">
        <v>116</v>
      </c>
      <c r="C22" s="23">
        <v>361.2</v>
      </c>
      <c r="D22" s="23">
        <f t="shared" si="0"/>
        <v>252.84</v>
      </c>
      <c r="E22" s="14" t="s">
        <v>141</v>
      </c>
    </row>
    <row r="23" s="5" customFormat="1" ht="30" customHeight="1" spans="1:5">
      <c r="A23" s="25" t="s">
        <v>132</v>
      </c>
      <c r="B23" s="26" t="s">
        <v>116</v>
      </c>
      <c r="C23" s="23">
        <v>355</v>
      </c>
      <c r="D23" s="23">
        <f t="shared" si="0"/>
        <v>248.5</v>
      </c>
      <c r="E23" s="14" t="s">
        <v>142</v>
      </c>
    </row>
    <row r="24" s="6" customFormat="1" ht="78.3" customHeight="1" spans="1:5">
      <c r="A24" s="27" t="s">
        <v>99</v>
      </c>
      <c r="B24" s="27"/>
      <c r="C24" s="28" t="s">
        <v>143</v>
      </c>
      <c r="D24" s="29"/>
      <c r="E24" s="30"/>
    </row>
  </sheetData>
  <mergeCells count="9">
    <mergeCell ref="A1:E1"/>
    <mergeCell ref="A2:E2"/>
    <mergeCell ref="A3:B3"/>
    <mergeCell ref="A20:B20"/>
    <mergeCell ref="A21:B21"/>
    <mergeCell ref="A24:B24"/>
    <mergeCell ref="C24:E24"/>
    <mergeCell ref="A4:A11"/>
    <mergeCell ref="A12:A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女士450</vt:lpstr>
      <vt:lpstr>女士550</vt:lpstr>
      <vt:lpstr>男士450</vt:lpstr>
      <vt:lpstr>男士550</vt:lpstr>
      <vt:lpstr>心脑血管项目</vt:lpstr>
      <vt:lpstr>肠胃项目</vt:lpstr>
      <vt:lpstr>肿瘤标志物全项筛查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2023-06-14T07:58:00Z</dcterms:created>
  <dcterms:modified xsi:type="dcterms:W3CDTF">2025-06-12T09:21:41Z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F8476D81C3BF4D158AF6045F23D2F9C6_13</vt:lpwstr>
  </property>
  <property fmtid="{D5CDD505-2E9C-101B-9397-08002B2CF9AE}" pid="3" name="KSOProductBuildVer">
    <vt:lpwstr>2052-12.1.0.16250</vt:lpwstr>
  </property>
</Properties>
</file>